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.176.16\Div Estatistica\Gerir Dados\Indicadores Criminais - Site\Dados Atualizados - 2012 a 2018 - Publicação\2013\"/>
    </mc:Choice>
  </mc:AlternateContent>
  <bookViews>
    <workbookView xWindow="0" yWindow="0" windowWidth="28800" windowHeight="11700"/>
  </bookViews>
  <sheets>
    <sheet name="GERAL" sheetId="17" r:id="rId1"/>
  </sheets>
  <calcPr calcId="162913"/>
</workbook>
</file>

<file path=xl/calcChain.xml><?xml version="1.0" encoding="utf-8"?>
<calcChain xmlns="http://schemas.openxmlformats.org/spreadsheetml/2006/main">
  <c r="O38" i="17" l="1"/>
  <c r="O37" i="17"/>
  <c r="O36" i="17"/>
  <c r="O35" i="17"/>
  <c r="O34" i="17"/>
  <c r="O33" i="17"/>
  <c r="O32" i="17"/>
  <c r="O31" i="17"/>
  <c r="O30" i="17"/>
  <c r="O29" i="17"/>
  <c r="O28" i="17"/>
  <c r="O27" i="17"/>
  <c r="J38" i="17"/>
  <c r="J37" i="17"/>
  <c r="J36" i="17"/>
  <c r="J35" i="17"/>
  <c r="J34" i="17"/>
  <c r="J33" i="17"/>
  <c r="J32" i="17"/>
  <c r="J31" i="17"/>
  <c r="J30" i="17"/>
  <c r="J29" i="17"/>
  <c r="J28" i="17"/>
  <c r="E38" i="17"/>
  <c r="E36" i="17"/>
  <c r="E35" i="17"/>
  <c r="E34" i="17"/>
  <c r="E33" i="17"/>
  <c r="E32" i="17"/>
  <c r="E31" i="17"/>
  <c r="E30" i="17"/>
  <c r="E29" i="17"/>
  <c r="E28" i="17"/>
  <c r="E27" i="17"/>
  <c r="H39" i="17" l="1"/>
  <c r="I39" i="17"/>
  <c r="N39" i="17"/>
  <c r="E37" i="17"/>
  <c r="D39" i="17"/>
  <c r="C39" i="17"/>
  <c r="M39" i="17"/>
  <c r="O39" i="17" s="1"/>
  <c r="J27" i="17"/>
  <c r="J39" i="17" l="1"/>
  <c r="E39" i="17"/>
  <c r="E19" i="17" l="1"/>
  <c r="F19" i="17"/>
  <c r="H19" i="17"/>
  <c r="L19" i="17"/>
  <c r="J19" i="17"/>
  <c r="G19" i="17"/>
  <c r="M19" i="17"/>
  <c r="I19" i="17"/>
  <c r="C19" i="17"/>
  <c r="N19" i="17"/>
  <c r="D19" i="17"/>
  <c r="K19" i="17"/>
</calcChain>
</file>

<file path=xl/sharedStrings.xml><?xml version="1.0" encoding="utf-8"?>
<sst xmlns="http://schemas.openxmlformats.org/spreadsheetml/2006/main" count="88" uniqueCount="41">
  <si>
    <t>Homicídio 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</si>
  <si>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</si>
  <si>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</si>
  <si>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</si>
  <si>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</si>
  <si>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</si>
  <si>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</si>
  <si>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</si>
  <si>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</si>
  <si>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</si>
  <si>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</si>
  <si>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Total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</si>
  <si>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</si>
  <si>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</si>
  <si>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</si>
  <si>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</si>
  <si>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Abigeato* - As ocorrências de abigeato estão contidas tambem  na somatória das ocorrências de furto.</t>
  </si>
  <si>
    <t>Ocorrências bancárias*</t>
  </si>
  <si>
    <t>Ocorrências em estabelcimentos comerciais*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</si>
  <si>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</si>
  <si>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</si>
  <si>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</si>
  <si>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</si>
  <si>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</si>
  <si>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</si>
  <si>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</si>
  <si>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</si>
  <si>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FONTE: SIP/PROCERGS - atualizado em 10 de Fevereiro de 2019.</t>
  </si>
  <si>
    <t>2013/Jan</t>
  </si>
  <si>
    <t>2013/Mar</t>
  </si>
  <si>
    <t>2013/Jun</t>
  </si>
  <si>
    <t>2013/Jul</t>
  </si>
  <si>
    <t>2013/Nov</t>
  </si>
  <si>
    <t>Ocorrências cadastradas (delitos consumados), no RS, no período de 01 de janeiro a 31 dezembro de 2013</t>
  </si>
  <si>
    <t>2013/Fev</t>
  </si>
  <si>
    <t>2013/Abr</t>
  </si>
  <si>
    <t>2013/Mai</t>
  </si>
  <si>
    <t>2013/Ago</t>
  </si>
  <si>
    <t>2013/Set</t>
  </si>
  <si>
    <t>2013/Out</t>
  </si>
  <si>
    <t>2013/Dez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</si>
</sst>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5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6" fillId="0" borderId="13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2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/>
    <xf numFmtId="0" fontId="13" fillId="0" borderId="0" xfId="0" applyFont="1" applyAlignment="1"/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3" fontId="7" fillId="0" borderId="14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15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6" xfId="1" applyNumberFormat="1" applyFont="1" applyFill="1" applyBorder="1" applyAlignment="1">
      <alignment horizontal="center" vertical="center" wrapText="1"/>
    </xf>
    <xf numFmtId="49" fontId="8" fillId="0" borderId="9" xfId="1" applyNumberFormat="1" applyFont="1" applyFill="1" applyBorder="1" applyAlignment="1">
      <alignment horizontal="center" vertical="center" wrapText="1"/>
    </xf>
    <xf numFmtId="3" fontId="8" fillId="0" borderId="10" xfId="1" applyNumberFormat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0" fillId="0" borderId="0" xfId="0" applyFill="1"/>
    <xf numFmtId="3" fontId="6" fillId="0" borderId="13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3" fontId="6" fillId="0" borderId="24" xfId="1" applyNumberFormat="1" applyFont="1" applyFill="1" applyBorder="1" applyAlignment="1">
      <alignment horizontal="center" vertical="center" wrapText="1"/>
    </xf>
    <xf numFmtId="49" fontId="8" fillId="0" borderId="18" xfId="1" applyNumberFormat="1" applyFont="1" applyFill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 wrapText="1"/>
    </xf>
    <xf numFmtId="3" fontId="6" fillId="0" borderId="25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0" fontId="6" fillId="4" borderId="22" xfId="1" applyFont="1" applyFill="1" applyBorder="1" applyAlignment="1">
      <alignment horizontal="center" vertical="center" wrapText="1"/>
    </xf>
    <xf numFmtId="0" fontId="6" fillId="4" borderId="23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49" fontId="6" fillId="0" borderId="26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0" fontId="6" fillId="4" borderId="20" xfId="1" applyFont="1" applyFill="1" applyBorder="1" applyAlignment="1">
      <alignment horizontal="center" vertical="center" wrapText="1"/>
    </xf>
    <xf numFmtId="3" fontId="6" fillId="0" borderId="27" xfId="1" applyNumberFormat="1" applyFont="1" applyFill="1" applyBorder="1" applyAlignment="1">
      <alignment horizontal="center" vertical="center" wrapText="1"/>
    </xf>
    <xf numFmtId="3" fontId="6" fillId="0" borderId="28" xfId="1" applyNumberFormat="1" applyFont="1" applyFill="1" applyBorder="1" applyAlignment="1">
      <alignment horizontal="center" vertical="center" wrapText="1"/>
    </xf>
    <xf numFmtId="3" fontId="6" fillId="0" borderId="29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6" fillId="0" borderId="31" xfId="1" applyNumberFormat="1" applyFont="1" applyFill="1" applyBorder="1" applyAlignment="1">
      <alignment horizontal="center"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6" fillId="0" borderId="16" xfId="1" applyNumberFormat="1" applyFont="1" applyFill="1" applyBorder="1" applyAlignment="1">
      <alignment horizontal="center" vertical="center" wrapText="1"/>
    </xf>
    <xf numFmtId="0" fontId="6" fillId="4" borderId="25" xfId="1" applyFont="1" applyFill="1" applyBorder="1" applyAlignment="1">
      <alignment horizontal="center" vertical="center" wrapText="1"/>
    </xf>
    <xf numFmtId="3" fontId="6" fillId="0" borderId="3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4" fillId="3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6" fillId="4" borderId="17" xfId="1" applyFont="1" applyFill="1" applyBorder="1" applyAlignment="1">
      <alignment horizontal="center" vertical="center" wrapText="1"/>
    </xf>
    <xf numFmtId="0" fontId="6" fillId="4" borderId="21" xfId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center" vertical="center" wrapText="1"/>
    </xf>
    <xf numFmtId="0" fontId="6" fillId="4" borderId="20" xfId="1" applyFont="1" applyFill="1" applyBorder="1" applyAlignment="1">
      <alignment horizontal="center" vertical="center" wrapText="1"/>
    </xf>
    <xf numFmtId="0" fontId="6" fillId="4" borderId="30" xfId="1" applyFont="1" applyFill="1" applyBorder="1" applyAlignment="1">
      <alignment horizontal="center" vertical="center" wrapText="1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0"/>
  <sheetViews>
    <sheetView showGridLines="0" tabSelected="1" workbookViewId="0">
      <selection activeCell="P16" sqref="P16"/>
    </sheetView>
  </sheetViews>
  <sheetFormatPr defaultRowHeight="15" x14ac:dyDescent="0.25"/>
  <cols>
    <col min="1" max="1" width="3.7109375" customWidth="1"/>
    <col min="2" max="2" width="14.85546875" customWidth="1"/>
    <col min="3" max="3" width="11.85546875" customWidth="1"/>
    <col min="4" max="4" width="11.28515625" customWidth="1"/>
    <col min="5" max="5" width="13.7109375" customWidth="1"/>
    <col min="6" max="6" width="10.140625" customWidth="1"/>
    <col min="7" max="7" width="13.85546875" customWidth="1"/>
    <col min="8" max="9" width="11.28515625" customWidth="1"/>
    <col min="10" max="10" width="11" customWidth="1"/>
    <col min="11" max="11" width="11.85546875" customWidth="1"/>
    <col min="12" max="12" width="15" customWidth="1"/>
    <col min="13" max="14" width="16.28515625" customWidth="1"/>
  </cols>
  <sheetData>
    <row r="2" spans="1:16" x14ac:dyDescent="0.25">
      <c r="A2" s="59" t="s">
        <v>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"/>
    </row>
    <row r="3" spans="1:16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x14ac:dyDescent="0.25">
      <c r="A4" s="59" t="s">
        <v>33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3"/>
    </row>
    <row r="5" spans="1:16" ht="15.75" thickBot="1" x14ac:dyDescent="0.3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51.75" thickBot="1" x14ac:dyDescent="0.3">
      <c r="A6" s="5"/>
      <c r="B6" s="25" t="s">
        <v>13</v>
      </c>
      <c r="C6" s="26" t="s">
        <v>0</v>
      </c>
      <c r="D6" s="26" t="s">
        <v>14</v>
      </c>
      <c r="E6" s="26" t="s">
        <v>1</v>
      </c>
      <c r="F6" s="26" t="s">
        <v>15</v>
      </c>
      <c r="G6" s="26" t="s">
        <v>2</v>
      </c>
      <c r="H6" s="26" t="s">
        <v>3</v>
      </c>
      <c r="I6" s="26" t="s">
        <v>4</v>
      </c>
      <c r="J6" s="26" t="s">
        <v>5</v>
      </c>
      <c r="K6" s="26" t="s">
        <v>6</v>
      </c>
      <c r="L6" s="26" t="s">
        <v>7</v>
      </c>
      <c r="M6" s="26" t="s">
        <v>8</v>
      </c>
      <c r="N6" s="27" t="s">
        <v>9</v>
      </c>
      <c r="O6" s="5"/>
      <c r="P6" s="5"/>
    </row>
    <row r="7" spans="1:16" x14ac:dyDescent="0.25">
      <c r="B7" s="6" t="s">
        <v>28</v>
      </c>
      <c r="C7" s="17">
        <v>195</v>
      </c>
      <c r="D7" s="17">
        <v>204</v>
      </c>
      <c r="E7" s="17">
        <v>12</v>
      </c>
      <c r="F7" s="17">
        <v>14683</v>
      </c>
      <c r="G7" s="17">
        <v>552</v>
      </c>
      <c r="H7" s="17">
        <v>1479</v>
      </c>
      <c r="I7" s="17">
        <v>4031</v>
      </c>
      <c r="J7" s="17">
        <v>1102</v>
      </c>
      <c r="K7" s="17">
        <v>1818</v>
      </c>
      <c r="L7" s="17">
        <v>590</v>
      </c>
      <c r="M7" s="17">
        <v>1193</v>
      </c>
      <c r="N7" s="17">
        <v>797</v>
      </c>
    </row>
    <row r="8" spans="1:16" x14ac:dyDescent="0.25">
      <c r="B8" s="7" t="s">
        <v>34</v>
      </c>
      <c r="C8" s="18">
        <v>163</v>
      </c>
      <c r="D8" s="18">
        <v>173</v>
      </c>
      <c r="E8" s="18">
        <v>10</v>
      </c>
      <c r="F8" s="18">
        <v>13134</v>
      </c>
      <c r="G8" s="18">
        <v>516</v>
      </c>
      <c r="H8" s="18">
        <v>1291</v>
      </c>
      <c r="I8" s="18">
        <v>3883</v>
      </c>
      <c r="J8" s="18">
        <v>1134</v>
      </c>
      <c r="K8" s="18">
        <v>1436</v>
      </c>
      <c r="L8" s="18">
        <v>554</v>
      </c>
      <c r="M8" s="18">
        <v>1317</v>
      </c>
      <c r="N8" s="19">
        <v>731</v>
      </c>
    </row>
    <row r="9" spans="1:16" x14ac:dyDescent="0.25">
      <c r="B9" s="7" t="s">
        <v>29</v>
      </c>
      <c r="C9" s="18">
        <v>184</v>
      </c>
      <c r="D9" s="18">
        <v>203</v>
      </c>
      <c r="E9" s="18">
        <v>22</v>
      </c>
      <c r="F9" s="18">
        <v>14500</v>
      </c>
      <c r="G9" s="18">
        <v>586</v>
      </c>
      <c r="H9" s="18">
        <v>1545</v>
      </c>
      <c r="I9" s="18">
        <v>4564</v>
      </c>
      <c r="J9" s="18">
        <v>1095</v>
      </c>
      <c r="K9" s="18">
        <v>1554</v>
      </c>
      <c r="L9" s="18">
        <v>647</v>
      </c>
      <c r="M9" s="18">
        <v>1279</v>
      </c>
      <c r="N9" s="19">
        <v>816</v>
      </c>
    </row>
    <row r="10" spans="1:16" x14ac:dyDescent="0.25">
      <c r="B10" s="7" t="s">
        <v>35</v>
      </c>
      <c r="C10" s="18">
        <v>151</v>
      </c>
      <c r="D10" s="18">
        <v>162</v>
      </c>
      <c r="E10" s="18">
        <v>8</v>
      </c>
      <c r="F10" s="18">
        <v>13963</v>
      </c>
      <c r="G10" s="18">
        <v>551</v>
      </c>
      <c r="H10" s="18">
        <v>1460</v>
      </c>
      <c r="I10" s="18">
        <v>4432</v>
      </c>
      <c r="J10" s="18">
        <v>950</v>
      </c>
      <c r="K10" s="18">
        <v>1532</v>
      </c>
      <c r="L10" s="18">
        <v>652</v>
      </c>
      <c r="M10" s="18">
        <v>1200</v>
      </c>
      <c r="N10" s="19">
        <v>958</v>
      </c>
    </row>
    <row r="11" spans="1:16" x14ac:dyDescent="0.25">
      <c r="B11" s="7" t="s">
        <v>36</v>
      </c>
      <c r="C11" s="18">
        <v>156</v>
      </c>
      <c r="D11" s="18">
        <v>163</v>
      </c>
      <c r="E11" s="18">
        <v>5</v>
      </c>
      <c r="F11" s="18">
        <v>13960</v>
      </c>
      <c r="G11" s="18">
        <v>628</v>
      </c>
      <c r="H11" s="18">
        <v>1343</v>
      </c>
      <c r="I11" s="18">
        <v>4591</v>
      </c>
      <c r="J11" s="18">
        <v>997</v>
      </c>
      <c r="K11" s="18">
        <v>1526</v>
      </c>
      <c r="L11" s="18">
        <v>636</v>
      </c>
      <c r="M11" s="18">
        <v>1544</v>
      </c>
      <c r="N11" s="19">
        <v>937</v>
      </c>
    </row>
    <row r="12" spans="1:16" x14ac:dyDescent="0.25">
      <c r="B12" s="7" t="s">
        <v>30</v>
      </c>
      <c r="C12" s="18">
        <v>125</v>
      </c>
      <c r="D12" s="18">
        <v>135</v>
      </c>
      <c r="E12" s="18">
        <v>9</v>
      </c>
      <c r="F12" s="18">
        <v>13530</v>
      </c>
      <c r="G12" s="18">
        <v>540</v>
      </c>
      <c r="H12" s="18">
        <v>1406</v>
      </c>
      <c r="I12" s="18">
        <v>4808</v>
      </c>
      <c r="J12" s="18">
        <v>902</v>
      </c>
      <c r="K12" s="18">
        <v>1479</v>
      </c>
      <c r="L12" s="18">
        <v>631</v>
      </c>
      <c r="M12" s="18">
        <v>1282</v>
      </c>
      <c r="N12" s="19">
        <v>858</v>
      </c>
    </row>
    <row r="13" spans="1:16" x14ac:dyDescent="0.25">
      <c r="B13" s="7" t="s">
        <v>31</v>
      </c>
      <c r="C13" s="18">
        <v>163</v>
      </c>
      <c r="D13" s="18">
        <v>171</v>
      </c>
      <c r="E13" s="18">
        <v>10</v>
      </c>
      <c r="F13" s="18">
        <v>13605</v>
      </c>
      <c r="G13" s="18">
        <v>565</v>
      </c>
      <c r="H13" s="18">
        <v>1428</v>
      </c>
      <c r="I13" s="18">
        <v>4814</v>
      </c>
      <c r="J13" s="18">
        <v>1113</v>
      </c>
      <c r="K13" s="18">
        <v>1576</v>
      </c>
      <c r="L13" s="18">
        <v>657</v>
      </c>
      <c r="M13" s="18">
        <v>1357</v>
      </c>
      <c r="N13" s="19">
        <v>905</v>
      </c>
    </row>
    <row r="14" spans="1:16" x14ac:dyDescent="0.25">
      <c r="B14" s="7" t="s">
        <v>37</v>
      </c>
      <c r="C14" s="18">
        <v>149</v>
      </c>
      <c r="D14" s="18">
        <v>159</v>
      </c>
      <c r="E14" s="18">
        <v>15</v>
      </c>
      <c r="F14" s="18">
        <v>14283</v>
      </c>
      <c r="G14" s="18">
        <v>628</v>
      </c>
      <c r="H14" s="18">
        <v>1345</v>
      </c>
      <c r="I14" s="18">
        <v>4522</v>
      </c>
      <c r="J14" s="18">
        <v>1070</v>
      </c>
      <c r="K14" s="18">
        <v>1581</v>
      </c>
      <c r="L14" s="18">
        <v>607</v>
      </c>
      <c r="M14" s="18">
        <v>1346</v>
      </c>
      <c r="N14" s="19">
        <v>872</v>
      </c>
    </row>
    <row r="15" spans="1:16" x14ac:dyDescent="0.25">
      <c r="B15" s="7" t="s">
        <v>38</v>
      </c>
      <c r="C15" s="18">
        <v>152</v>
      </c>
      <c r="D15" s="18">
        <v>159</v>
      </c>
      <c r="E15" s="18">
        <v>13</v>
      </c>
      <c r="F15" s="18">
        <v>13544</v>
      </c>
      <c r="G15" s="18">
        <v>600</v>
      </c>
      <c r="H15" s="18">
        <v>1453</v>
      </c>
      <c r="I15" s="18">
        <v>4275</v>
      </c>
      <c r="J15" s="18">
        <v>891</v>
      </c>
      <c r="K15" s="18">
        <v>1370</v>
      </c>
      <c r="L15" s="18">
        <v>578</v>
      </c>
      <c r="M15" s="18">
        <v>1286</v>
      </c>
      <c r="N15" s="19">
        <v>859</v>
      </c>
    </row>
    <row r="16" spans="1:16" x14ac:dyDescent="0.25">
      <c r="B16" s="7" t="s">
        <v>39</v>
      </c>
      <c r="C16" s="18">
        <v>144</v>
      </c>
      <c r="D16" s="18">
        <v>151</v>
      </c>
      <c r="E16" s="18">
        <v>6</v>
      </c>
      <c r="F16" s="18">
        <v>14551</v>
      </c>
      <c r="G16" s="18">
        <v>569</v>
      </c>
      <c r="H16" s="18">
        <v>1449</v>
      </c>
      <c r="I16" s="18">
        <v>4534</v>
      </c>
      <c r="J16" s="18">
        <v>910</v>
      </c>
      <c r="K16" s="18">
        <v>1554</v>
      </c>
      <c r="L16" s="18">
        <v>652</v>
      </c>
      <c r="M16" s="18">
        <v>1400</v>
      </c>
      <c r="N16" s="19">
        <v>912</v>
      </c>
    </row>
    <row r="17" spans="2:15" x14ac:dyDescent="0.25">
      <c r="B17" s="7" t="s">
        <v>32</v>
      </c>
      <c r="C17" s="18">
        <v>154</v>
      </c>
      <c r="D17" s="18">
        <v>158</v>
      </c>
      <c r="E17" s="18">
        <v>14</v>
      </c>
      <c r="F17" s="18">
        <v>13563</v>
      </c>
      <c r="G17" s="18">
        <v>508</v>
      </c>
      <c r="H17" s="18">
        <v>1321</v>
      </c>
      <c r="I17" s="18">
        <v>4229</v>
      </c>
      <c r="J17" s="18">
        <v>985</v>
      </c>
      <c r="K17" s="18">
        <v>1490</v>
      </c>
      <c r="L17" s="18">
        <v>599</v>
      </c>
      <c r="M17" s="18">
        <v>1153</v>
      </c>
      <c r="N17" s="19">
        <v>779</v>
      </c>
    </row>
    <row r="18" spans="2:15" ht="15.75" thickBot="1" x14ac:dyDescent="0.3">
      <c r="B18" s="20" t="s">
        <v>40</v>
      </c>
      <c r="C18" s="21">
        <v>200</v>
      </c>
      <c r="D18" s="21">
        <v>218</v>
      </c>
      <c r="E18" s="21">
        <v>9</v>
      </c>
      <c r="F18" s="21">
        <v>14158</v>
      </c>
      <c r="G18" s="21">
        <v>642</v>
      </c>
      <c r="H18" s="21">
        <v>1395</v>
      </c>
      <c r="I18" s="21">
        <v>4283</v>
      </c>
      <c r="J18" s="21">
        <v>859</v>
      </c>
      <c r="K18" s="21">
        <v>1675</v>
      </c>
      <c r="L18" s="21">
        <v>662</v>
      </c>
      <c r="M18" s="21">
        <v>1160</v>
      </c>
      <c r="N18" s="22">
        <v>684</v>
      </c>
    </row>
    <row r="19" spans="2:15" ht="15.75" thickBot="1" x14ac:dyDescent="0.3">
      <c r="B19" s="23" t="s">
        <v>11</v>
      </c>
      <c r="C19" s="24">
        <f t="shared" ref="C19:N19" si="0">SUM(C7:C18)</f>
        <v>1936</v>
      </c>
      <c r="D19" s="24">
        <f t="shared" si="0"/>
        <v>2056</v>
      </c>
      <c r="E19" s="24">
        <f t="shared" si="0"/>
        <v>133</v>
      </c>
      <c r="F19" s="24">
        <f t="shared" si="0"/>
        <v>167474</v>
      </c>
      <c r="G19" s="24">
        <f t="shared" si="0"/>
        <v>6885</v>
      </c>
      <c r="H19" s="24">
        <f t="shared" si="0"/>
        <v>16915</v>
      </c>
      <c r="I19" s="24">
        <f t="shared" si="0"/>
        <v>52966</v>
      </c>
      <c r="J19" s="24">
        <f t="shared" si="0"/>
        <v>12008</v>
      </c>
      <c r="K19" s="24">
        <f t="shared" si="0"/>
        <v>18591</v>
      </c>
      <c r="L19" s="24">
        <f t="shared" si="0"/>
        <v>7465</v>
      </c>
      <c r="M19" s="24">
        <f t="shared" si="0"/>
        <v>15517</v>
      </c>
      <c r="N19" s="24">
        <f t="shared" si="0"/>
        <v>10108</v>
      </c>
    </row>
    <row r="20" spans="2:15" x14ac:dyDescent="0.25">
      <c r="B20" s="60" t="s">
        <v>27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8"/>
      <c r="N20" s="9"/>
    </row>
    <row r="21" spans="2:15" ht="15.75" x14ac:dyDescent="0.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5" x14ac:dyDescent="0.25">
      <c r="B22" s="11" t="s">
        <v>16</v>
      </c>
      <c r="C22" s="11"/>
      <c r="D22" s="11"/>
      <c r="E22" s="11"/>
      <c r="F22" s="11"/>
      <c r="G22" s="11"/>
      <c r="H22" s="11"/>
      <c r="I22" s="11"/>
      <c r="J22" s="12"/>
    </row>
    <row r="24" spans="2:15" ht="15.75" thickBot="1" x14ac:dyDescent="0.3"/>
    <row r="25" spans="2:15" ht="36.6" customHeight="1" thickBot="1" x14ac:dyDescent="0.3">
      <c r="B25" s="62" t="s">
        <v>13</v>
      </c>
      <c r="C25" s="64" t="s">
        <v>17</v>
      </c>
      <c r="D25" s="65"/>
      <c r="E25" s="66"/>
      <c r="F25" s="28"/>
      <c r="G25" s="62" t="s">
        <v>13</v>
      </c>
      <c r="H25" s="62" t="s">
        <v>18</v>
      </c>
      <c r="I25" s="67"/>
      <c r="J25" s="66"/>
      <c r="K25" s="28"/>
      <c r="L25" s="62" t="s">
        <v>13</v>
      </c>
      <c r="M25" s="64" t="s">
        <v>19</v>
      </c>
      <c r="N25" s="65"/>
      <c r="O25" s="66"/>
    </row>
    <row r="26" spans="2:15" ht="26.25" thickBot="1" x14ac:dyDescent="0.3">
      <c r="B26" s="63"/>
      <c r="C26" s="39" t="s">
        <v>15</v>
      </c>
      <c r="D26" s="40" t="s">
        <v>20</v>
      </c>
      <c r="E26" s="41" t="s">
        <v>21</v>
      </c>
      <c r="F26" s="28"/>
      <c r="G26" s="63"/>
      <c r="H26" s="25" t="s">
        <v>15</v>
      </c>
      <c r="I26" s="27" t="s">
        <v>20</v>
      </c>
      <c r="J26" s="45" t="s">
        <v>21</v>
      </c>
      <c r="K26" s="28"/>
      <c r="L26" s="63"/>
      <c r="M26" s="25" t="s">
        <v>22</v>
      </c>
      <c r="N26" s="54" t="s">
        <v>23</v>
      </c>
      <c r="O26" s="41" t="s">
        <v>21</v>
      </c>
    </row>
    <row r="27" spans="2:15" x14ac:dyDescent="0.25">
      <c r="B27" s="42" t="s">
        <v>28</v>
      </c>
      <c r="C27" s="29">
        <v>9</v>
      </c>
      <c r="D27" s="55">
        <v>4</v>
      </c>
      <c r="E27" s="30">
        <f t="shared" ref="E27:E38" si="1">SUM(C27:D27)</f>
        <v>13</v>
      </c>
      <c r="F27" s="28"/>
      <c r="G27" s="42" t="s">
        <v>28</v>
      </c>
      <c r="H27" s="29">
        <v>552</v>
      </c>
      <c r="I27" s="55">
        <v>530</v>
      </c>
      <c r="J27" s="46">
        <f t="shared" ref="J27:J38" si="2">SUM(H27:I27)</f>
        <v>1082</v>
      </c>
      <c r="K27" s="28"/>
      <c r="L27" s="42" t="s">
        <v>28</v>
      </c>
      <c r="M27" s="29">
        <v>18</v>
      </c>
      <c r="N27" s="55">
        <v>244</v>
      </c>
      <c r="O27" s="30">
        <f t="shared" ref="O27:O38" si="3">SUM(M27:N27)</f>
        <v>262</v>
      </c>
    </row>
    <row r="28" spans="2:15" x14ac:dyDescent="0.25">
      <c r="B28" s="43" t="s">
        <v>34</v>
      </c>
      <c r="C28" s="31">
        <v>10</v>
      </c>
      <c r="D28" s="51">
        <v>11</v>
      </c>
      <c r="E28" s="32">
        <f t="shared" si="1"/>
        <v>21</v>
      </c>
      <c r="F28" s="33"/>
      <c r="G28" s="43" t="s">
        <v>34</v>
      </c>
      <c r="H28" s="31">
        <v>578</v>
      </c>
      <c r="I28" s="51">
        <v>532</v>
      </c>
      <c r="J28" s="47">
        <f t="shared" si="2"/>
        <v>1110</v>
      </c>
      <c r="K28" s="33"/>
      <c r="L28" s="43" t="s">
        <v>34</v>
      </c>
      <c r="M28" s="31">
        <v>25</v>
      </c>
      <c r="N28" s="51">
        <v>285</v>
      </c>
      <c r="O28" s="32">
        <f t="shared" si="3"/>
        <v>310</v>
      </c>
    </row>
    <row r="29" spans="2:15" x14ac:dyDescent="0.25">
      <c r="B29" s="43" t="s">
        <v>29</v>
      </c>
      <c r="C29" s="31">
        <v>4</v>
      </c>
      <c r="D29" s="51">
        <v>4</v>
      </c>
      <c r="E29" s="32">
        <f t="shared" si="1"/>
        <v>8</v>
      </c>
      <c r="F29" s="33"/>
      <c r="G29" s="43" t="s">
        <v>29</v>
      </c>
      <c r="H29" s="31">
        <v>607</v>
      </c>
      <c r="I29" s="51">
        <v>599</v>
      </c>
      <c r="J29" s="47">
        <f t="shared" si="2"/>
        <v>1206</v>
      </c>
      <c r="K29" s="33"/>
      <c r="L29" s="43" t="s">
        <v>29</v>
      </c>
      <c r="M29" s="31">
        <v>33</v>
      </c>
      <c r="N29" s="51">
        <v>319</v>
      </c>
      <c r="O29" s="32">
        <f t="shared" si="3"/>
        <v>352</v>
      </c>
    </row>
    <row r="30" spans="2:15" x14ac:dyDescent="0.25">
      <c r="B30" s="43" t="s">
        <v>35</v>
      </c>
      <c r="C30" s="31">
        <v>4</v>
      </c>
      <c r="D30" s="51">
        <v>6</v>
      </c>
      <c r="E30" s="32">
        <f t="shared" si="1"/>
        <v>10</v>
      </c>
      <c r="F30" s="28"/>
      <c r="G30" s="43" t="s">
        <v>35</v>
      </c>
      <c r="H30" s="31">
        <v>612</v>
      </c>
      <c r="I30" s="51">
        <v>614</v>
      </c>
      <c r="J30" s="47">
        <f t="shared" si="2"/>
        <v>1226</v>
      </c>
      <c r="K30" s="28"/>
      <c r="L30" s="43" t="s">
        <v>35</v>
      </c>
      <c r="M30" s="31">
        <v>27</v>
      </c>
      <c r="N30" s="51">
        <v>261</v>
      </c>
      <c r="O30" s="32">
        <f t="shared" si="3"/>
        <v>288</v>
      </c>
    </row>
    <row r="31" spans="2:15" x14ac:dyDescent="0.25">
      <c r="B31" s="43" t="s">
        <v>36</v>
      </c>
      <c r="C31" s="31">
        <v>12</v>
      </c>
      <c r="D31" s="51">
        <v>8</v>
      </c>
      <c r="E31" s="32">
        <f t="shared" si="1"/>
        <v>20</v>
      </c>
      <c r="F31" s="28"/>
      <c r="G31" s="43" t="s">
        <v>36</v>
      </c>
      <c r="H31" s="31">
        <v>567</v>
      </c>
      <c r="I31" s="51">
        <v>639</v>
      </c>
      <c r="J31" s="47">
        <f t="shared" si="2"/>
        <v>1206</v>
      </c>
      <c r="K31" s="28"/>
      <c r="L31" s="43" t="s">
        <v>36</v>
      </c>
      <c r="M31" s="31">
        <v>24</v>
      </c>
      <c r="N31" s="51">
        <v>264</v>
      </c>
      <c r="O31" s="32">
        <f t="shared" si="3"/>
        <v>288</v>
      </c>
    </row>
    <row r="32" spans="2:15" x14ac:dyDescent="0.25">
      <c r="B32" s="43" t="s">
        <v>30</v>
      </c>
      <c r="C32" s="31">
        <v>6</v>
      </c>
      <c r="D32" s="51">
        <v>5</v>
      </c>
      <c r="E32" s="32">
        <f t="shared" si="1"/>
        <v>11</v>
      </c>
      <c r="F32" s="28"/>
      <c r="G32" s="43" t="s">
        <v>30</v>
      </c>
      <c r="H32" s="31">
        <v>674</v>
      </c>
      <c r="I32" s="51">
        <v>656</v>
      </c>
      <c r="J32" s="47">
        <f t="shared" si="2"/>
        <v>1330</v>
      </c>
      <c r="K32" s="28"/>
      <c r="L32" s="43" t="s">
        <v>30</v>
      </c>
      <c r="M32" s="31">
        <v>32</v>
      </c>
      <c r="N32" s="51">
        <v>344</v>
      </c>
      <c r="O32" s="32">
        <f t="shared" si="3"/>
        <v>376</v>
      </c>
    </row>
    <row r="33" spans="2:15" x14ac:dyDescent="0.25">
      <c r="B33" s="43" t="s">
        <v>31</v>
      </c>
      <c r="C33" s="31">
        <v>11</v>
      </c>
      <c r="D33" s="51">
        <v>4</v>
      </c>
      <c r="E33" s="32">
        <f t="shared" si="1"/>
        <v>15</v>
      </c>
      <c r="F33" s="28"/>
      <c r="G33" s="43" t="s">
        <v>31</v>
      </c>
      <c r="H33" s="31">
        <v>665</v>
      </c>
      <c r="I33" s="51">
        <v>696</v>
      </c>
      <c r="J33" s="47">
        <f t="shared" si="2"/>
        <v>1361</v>
      </c>
      <c r="K33" s="28"/>
      <c r="L33" s="43" t="s">
        <v>31</v>
      </c>
      <c r="M33" s="31">
        <v>16</v>
      </c>
      <c r="N33" s="51">
        <v>306</v>
      </c>
      <c r="O33" s="32">
        <f t="shared" si="3"/>
        <v>322</v>
      </c>
    </row>
    <row r="34" spans="2:15" x14ac:dyDescent="0.25">
      <c r="B34" s="43" t="s">
        <v>37</v>
      </c>
      <c r="C34" s="31">
        <v>14</v>
      </c>
      <c r="D34" s="51">
        <v>7</v>
      </c>
      <c r="E34" s="32">
        <f t="shared" si="1"/>
        <v>21</v>
      </c>
      <c r="F34" s="28"/>
      <c r="G34" s="43" t="s">
        <v>37</v>
      </c>
      <c r="H34" s="31">
        <v>677</v>
      </c>
      <c r="I34" s="51">
        <v>754</v>
      </c>
      <c r="J34" s="47">
        <f t="shared" si="2"/>
        <v>1431</v>
      </c>
      <c r="K34" s="28"/>
      <c r="L34" s="43" t="s">
        <v>37</v>
      </c>
      <c r="M34" s="31">
        <v>26</v>
      </c>
      <c r="N34" s="51">
        <v>260</v>
      </c>
      <c r="O34" s="32">
        <f t="shared" si="3"/>
        <v>286</v>
      </c>
    </row>
    <row r="35" spans="2:15" x14ac:dyDescent="0.25">
      <c r="B35" s="43" t="s">
        <v>38</v>
      </c>
      <c r="C35" s="31">
        <v>4</v>
      </c>
      <c r="D35" s="51">
        <v>4</v>
      </c>
      <c r="E35" s="32">
        <f t="shared" si="1"/>
        <v>8</v>
      </c>
      <c r="F35" s="28"/>
      <c r="G35" s="43" t="s">
        <v>38</v>
      </c>
      <c r="H35" s="31">
        <v>545</v>
      </c>
      <c r="I35" s="51">
        <v>613</v>
      </c>
      <c r="J35" s="47">
        <f t="shared" si="2"/>
        <v>1158</v>
      </c>
      <c r="K35" s="28"/>
      <c r="L35" s="43" t="s">
        <v>38</v>
      </c>
      <c r="M35" s="31">
        <v>28</v>
      </c>
      <c r="N35" s="51">
        <v>262</v>
      </c>
      <c r="O35" s="32">
        <f t="shared" si="3"/>
        <v>290</v>
      </c>
    </row>
    <row r="36" spans="2:15" x14ac:dyDescent="0.25">
      <c r="B36" s="43" t="s">
        <v>39</v>
      </c>
      <c r="C36" s="31">
        <v>6</v>
      </c>
      <c r="D36" s="51">
        <v>7</v>
      </c>
      <c r="E36" s="32">
        <f t="shared" si="1"/>
        <v>13</v>
      </c>
      <c r="F36" s="28"/>
      <c r="G36" s="43" t="s">
        <v>39</v>
      </c>
      <c r="H36" s="31">
        <v>588</v>
      </c>
      <c r="I36" s="51">
        <v>598</v>
      </c>
      <c r="J36" s="47">
        <f t="shared" si="2"/>
        <v>1186</v>
      </c>
      <c r="K36" s="28"/>
      <c r="L36" s="43" t="s">
        <v>39</v>
      </c>
      <c r="M36" s="31">
        <v>17</v>
      </c>
      <c r="N36" s="51">
        <v>268</v>
      </c>
      <c r="O36" s="32">
        <f t="shared" si="3"/>
        <v>285</v>
      </c>
    </row>
    <row r="37" spans="2:15" x14ac:dyDescent="0.25">
      <c r="B37" s="43" t="s">
        <v>32</v>
      </c>
      <c r="C37" s="31">
        <v>12</v>
      </c>
      <c r="D37" s="51">
        <v>3</v>
      </c>
      <c r="E37" s="32">
        <f t="shared" si="1"/>
        <v>15</v>
      </c>
      <c r="F37" s="28"/>
      <c r="G37" s="43" t="s">
        <v>32</v>
      </c>
      <c r="H37" s="31">
        <v>554</v>
      </c>
      <c r="I37" s="51">
        <v>637</v>
      </c>
      <c r="J37" s="47">
        <f t="shared" si="2"/>
        <v>1191</v>
      </c>
      <c r="K37" s="28"/>
      <c r="L37" s="43" t="s">
        <v>32</v>
      </c>
      <c r="M37" s="31">
        <v>18</v>
      </c>
      <c r="N37" s="51">
        <v>216</v>
      </c>
      <c r="O37" s="32">
        <f t="shared" si="3"/>
        <v>234</v>
      </c>
    </row>
    <row r="38" spans="2:15" ht="15.75" thickBot="1" x14ac:dyDescent="0.3">
      <c r="B38" s="44" t="s">
        <v>40</v>
      </c>
      <c r="C38" s="52">
        <v>12</v>
      </c>
      <c r="D38" s="53">
        <v>4</v>
      </c>
      <c r="E38" s="34">
        <f t="shared" si="1"/>
        <v>16</v>
      </c>
      <c r="F38" s="28"/>
      <c r="G38" s="44" t="s">
        <v>40</v>
      </c>
      <c r="H38" s="52">
        <v>548</v>
      </c>
      <c r="I38" s="53">
        <v>675</v>
      </c>
      <c r="J38" s="48">
        <f t="shared" si="2"/>
        <v>1223</v>
      </c>
      <c r="K38" s="28"/>
      <c r="L38" s="44" t="s">
        <v>40</v>
      </c>
      <c r="M38" s="52">
        <v>22</v>
      </c>
      <c r="N38" s="53">
        <v>284</v>
      </c>
      <c r="O38" s="34">
        <f t="shared" si="3"/>
        <v>306</v>
      </c>
    </row>
    <row r="39" spans="2:15" ht="15.75" thickBot="1" x14ac:dyDescent="0.3">
      <c r="B39" s="35" t="s">
        <v>11</v>
      </c>
      <c r="C39" s="36">
        <f>SUM(C27:C38)</f>
        <v>104</v>
      </c>
      <c r="D39" s="37">
        <f>SUM(D27:D38)</f>
        <v>67</v>
      </c>
      <c r="E39" s="38">
        <f>SUM(C39:D39)</f>
        <v>171</v>
      </c>
      <c r="F39" s="28"/>
      <c r="G39" s="35" t="s">
        <v>11</v>
      </c>
      <c r="H39" s="49">
        <f>SUM(H27:H38)</f>
        <v>7167</v>
      </c>
      <c r="I39" s="50">
        <f>SUM(I27:I38)</f>
        <v>7543</v>
      </c>
      <c r="J39" s="38">
        <f>SUM(H39:I39)</f>
        <v>14710</v>
      </c>
      <c r="K39" s="28"/>
      <c r="L39" s="35" t="s">
        <v>11</v>
      </c>
      <c r="M39" s="36">
        <f>SUM(M27:M38)</f>
        <v>286</v>
      </c>
      <c r="N39" s="37">
        <f>SUM(N27:N38)</f>
        <v>3313</v>
      </c>
      <c r="O39" s="38">
        <f>SUM(M39:N39)</f>
        <v>3599</v>
      </c>
    </row>
    <row r="41" spans="2:15" ht="15" customHeight="1" x14ac:dyDescent="0.25">
      <c r="B41" s="56" t="s">
        <v>24</v>
      </c>
      <c r="C41" s="56"/>
      <c r="D41" s="56"/>
      <c r="E41" s="56"/>
      <c r="F41" s="13"/>
      <c r="G41" s="57" t="s">
        <v>25</v>
      </c>
      <c r="H41" s="57"/>
      <c r="I41" s="57"/>
      <c r="J41" s="57"/>
      <c r="K41" s="14"/>
      <c r="L41" s="56" t="s">
        <v>26</v>
      </c>
      <c r="M41" s="56"/>
      <c r="N41" s="56"/>
      <c r="O41" s="56"/>
    </row>
    <row r="42" spans="2:15" x14ac:dyDescent="0.25">
      <c r="B42" s="56"/>
      <c r="C42" s="56"/>
      <c r="D42" s="56"/>
      <c r="E42" s="56"/>
      <c r="F42" s="13"/>
      <c r="G42" s="57"/>
      <c r="H42" s="57"/>
      <c r="I42" s="57"/>
      <c r="J42" s="57"/>
      <c r="K42" s="14"/>
      <c r="L42" s="56"/>
      <c r="M42" s="56"/>
      <c r="N42" s="56"/>
      <c r="O42" s="56"/>
    </row>
    <row r="43" spans="2:15" x14ac:dyDescent="0.25">
      <c r="B43" s="56"/>
      <c r="C43" s="56"/>
      <c r="D43" s="56"/>
      <c r="E43" s="56"/>
      <c r="F43" s="13"/>
      <c r="G43" s="57"/>
      <c r="H43" s="57"/>
      <c r="I43" s="57"/>
      <c r="J43" s="57"/>
      <c r="K43" s="14"/>
      <c r="L43" s="56"/>
      <c r="M43" s="56"/>
      <c r="N43" s="56"/>
      <c r="O43" s="56"/>
    </row>
    <row r="44" spans="2:15" x14ac:dyDescent="0.25">
      <c r="B44" s="56"/>
      <c r="C44" s="56"/>
      <c r="D44" s="56"/>
      <c r="E44" s="56"/>
      <c r="F44" s="13"/>
      <c r="G44" s="57"/>
      <c r="H44" s="57"/>
      <c r="I44" s="57"/>
      <c r="J44" s="57"/>
      <c r="K44" s="14"/>
      <c r="L44" s="56"/>
      <c r="M44" s="56"/>
      <c r="N44" s="56"/>
      <c r="O44" s="56"/>
    </row>
    <row r="45" spans="2:15" x14ac:dyDescent="0.25">
      <c r="B45" s="56"/>
      <c r="C45" s="56"/>
      <c r="D45" s="56"/>
      <c r="E45" s="56"/>
      <c r="F45" s="13"/>
      <c r="G45" s="57"/>
      <c r="H45" s="57"/>
      <c r="I45" s="57"/>
      <c r="J45" s="57"/>
      <c r="K45" s="14"/>
      <c r="L45" s="56"/>
      <c r="M45" s="56"/>
      <c r="N45" s="56"/>
      <c r="O45" s="56"/>
    </row>
    <row r="46" spans="2:15" x14ac:dyDescent="0.25">
      <c r="B46" s="56"/>
      <c r="C46" s="56"/>
      <c r="D46" s="56"/>
      <c r="E46" s="56"/>
      <c r="G46" s="57"/>
      <c r="H46" s="57"/>
      <c r="I46" s="57"/>
      <c r="J46" s="57"/>
      <c r="K46" s="14"/>
      <c r="L46" s="15"/>
      <c r="M46" s="15"/>
      <c r="N46" s="15"/>
      <c r="O46" s="15"/>
    </row>
    <row r="47" spans="2:15" ht="33" customHeight="1" x14ac:dyDescent="0.25">
      <c r="G47" s="57"/>
      <c r="H47" s="57"/>
      <c r="I47" s="57"/>
      <c r="J47" s="57"/>
      <c r="K47" s="14"/>
      <c r="L47" s="15"/>
      <c r="M47" s="15"/>
      <c r="N47" s="15"/>
      <c r="O47" s="15"/>
    </row>
    <row r="48" spans="2:15" x14ac:dyDescent="0.25">
      <c r="G48" s="16"/>
      <c r="H48" s="16"/>
      <c r="I48" s="16"/>
      <c r="J48" s="16"/>
      <c r="K48" s="14"/>
      <c r="L48" s="15"/>
      <c r="M48" s="15"/>
      <c r="N48" s="15"/>
      <c r="O48" s="15"/>
    </row>
    <row r="49" spans="2:15" x14ac:dyDescent="0.25">
      <c r="B49" s="58" t="s">
        <v>10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</row>
    <row r="50" spans="2:15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</sheetData>
  <mergeCells count="13">
    <mergeCell ref="B41:E46"/>
    <mergeCell ref="G41:J47"/>
    <mergeCell ref="B49:O50"/>
    <mergeCell ref="A2:N2"/>
    <mergeCell ref="A4:N4"/>
    <mergeCell ref="B20:L20"/>
    <mergeCell ref="B25:B26"/>
    <mergeCell ref="C25:E25"/>
    <mergeCell ref="G25:G26"/>
    <mergeCell ref="H25:J25"/>
    <mergeCell ref="L25:L26"/>
    <mergeCell ref="M25:O25"/>
    <mergeCell ref="L41:O4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GERAL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USER</cp:lastModifiedBy>
  <dcterms:created xsi:type="dcterms:W3CDTF">2018-06-04T12:29:58Z</dcterms:created>
  <dcterms:modified xsi:type="dcterms:W3CDTF">2019-02-11T18:02:56Z</dcterms:modified>
</cp:coreProperties>
</file>