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Dados Atualizados - 2012 a 2018 - Publicação\2016\"/>
    </mc:Choice>
  </mc:AlternateContent>
  <bookViews>
    <workbookView xWindow="0" yWindow="0" windowWidth="28800" windowHeight="11700"/>
  </bookViews>
  <sheets>
    <sheet name="GERAL" sheetId="17" r:id="rId1"/>
  </sheets>
  <calcPr calcId="162913"/>
</workbook>
</file>

<file path=xl/calcChain.xml><?xml version="1.0" encoding="utf-8"?>
<calcChain xmlns="http://schemas.openxmlformats.org/spreadsheetml/2006/main">
  <c r="O38" i="17" l="1"/>
  <c r="O37" i="17"/>
  <c r="O36" i="17"/>
  <c r="O35" i="17"/>
  <c r="O34" i="17"/>
  <c r="O33" i="17"/>
  <c r="O32" i="17"/>
  <c r="O31" i="17"/>
  <c r="O30" i="17"/>
  <c r="O29" i="17"/>
  <c r="O28" i="17"/>
  <c r="O27" i="17"/>
  <c r="J38" i="17"/>
  <c r="J37" i="17"/>
  <c r="J36" i="17"/>
  <c r="J35" i="17"/>
  <c r="J34" i="17"/>
  <c r="J33" i="17"/>
  <c r="J32" i="17"/>
  <c r="J31" i="17"/>
  <c r="J30" i="17"/>
  <c r="J29" i="17"/>
  <c r="J28" i="17"/>
  <c r="E38" i="17"/>
  <c r="E36" i="17"/>
  <c r="E35" i="17"/>
  <c r="E34" i="17"/>
  <c r="E33" i="17"/>
  <c r="E32" i="17"/>
  <c r="E31" i="17"/>
  <c r="E30" i="17"/>
  <c r="E29" i="17"/>
  <c r="E28" i="17"/>
  <c r="E27" i="17"/>
  <c r="H39" i="17" l="1"/>
  <c r="I39" i="17"/>
  <c r="N39" i="17"/>
  <c r="E37" i="17"/>
  <c r="D39" i="17"/>
  <c r="C39" i="17"/>
  <c r="M39" i="17"/>
  <c r="O39" i="17" s="1"/>
  <c r="J27" i="17"/>
  <c r="J39" i="17" l="1"/>
  <c r="E39" i="17"/>
  <c r="E19" i="17" l="1"/>
  <c r="F19" i="17"/>
  <c r="H19" i="17"/>
  <c r="L19" i="17"/>
  <c r="J19" i="17"/>
  <c r="G19" i="17"/>
  <c r="M19" i="17"/>
  <c r="I19" i="17"/>
  <c r="C19" i="17"/>
  <c r="N19" i="17"/>
  <c r="D19" i="17"/>
  <c r="K19" i="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<sst xmlns="http://schemas.openxmlformats.org/spreadsheetml/2006/main" count="88" uniqueCount="41">
  <si>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</si>
  <si>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</si>
  <si>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</si>
  <si>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</si>
  <si>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</si>
  <si>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</si>
  <si>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</si>
  <si>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</si>
  <si>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</si>
  <si>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</si>
  <si>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</si>
  <si>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</si>
  <si>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</si>
  <si>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</si>
  <si>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</si>
  <si>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</si>
  <si>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</si>
  <si>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</si>
  <si>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</si>
  <si>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</si>
  <si>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</si>
  <si>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</si>
  <si>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</si>
  <si>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</si>
  <si>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</si>
  <si>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10 de Fevereiro de 2019.</t>
  </si>
  <si>
    <t>Abigeato* - As ocorrências de abigeato estão contidas tambem na somatória das ocorrências de furto.</t>
  </si>
  <si>
    <t>2016/Jan</t>
  </si>
  <si>
    <t>2016/Fev</t>
  </si>
  <si>
    <t>2016/Mar</t>
  </si>
  <si>
    <t>2016/Abr</t>
  </si>
  <si>
    <t>2016/Mai</t>
  </si>
  <si>
    <t>2016/Jun</t>
  </si>
  <si>
    <t>2016/Jul</t>
  </si>
  <si>
    <t>2016/Ago</t>
  </si>
  <si>
    <t>2016/Set</t>
  </si>
  <si>
    <t>2016/Out</t>
  </si>
  <si>
    <t>2016/Nov</t>
  </si>
  <si>
    <t>2016/Dez</t>
  </si>
  <si>
    <t>Ocorrências cadastradas (delitos consumados), no RS, no período de 01 de janeiro a 31 dezembro de 2016</t>
  </si>
  <si>
    <t>OBS: Os dados presentes na planilha representam um recorte temporal, retratando os fatos registrados na data da extração da base de dados, sujeito ainda a alterações provenientes da revisão de ocorrencias duplicadas, apuração de  informações oriundas de investigações, diligências, perícias ou correção do fato no final da investigação policial.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</si>
</sst>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0" fillId="0" borderId="0" xfId="0" applyFill="1"/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16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workbookViewId="0">
      <selection activeCell="O6" sqref="O6"/>
    </sheetView>
  </sheetViews>
  <sheetFormatPr defaultRowHeight="15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6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</row>
    <row r="3" spans="1:16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"/>
    </row>
    <row r="5" spans="1:16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1.75" thickBot="1" x14ac:dyDescent="0.3">
      <c r="A6" s="5"/>
      <c r="B6" s="25" t="s">
        <v>12</v>
      </c>
      <c r="C6" s="26" t="s">
        <v>0</v>
      </c>
      <c r="D6" s="26" t="s">
        <v>13</v>
      </c>
      <c r="E6" s="26" t="s">
        <v>1</v>
      </c>
      <c r="F6" s="26" t="s">
        <v>14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7</v>
      </c>
      <c r="M6" s="26" t="s">
        <v>8</v>
      </c>
      <c r="N6" s="27" t="s">
        <v>9</v>
      </c>
      <c r="O6" s="5"/>
      <c r="P6" s="5"/>
    </row>
    <row r="7" spans="1:16" x14ac:dyDescent="0.25">
      <c r="B7" s="6" t="s">
        <v>27</v>
      </c>
      <c r="C7" s="17">
        <v>258</v>
      </c>
      <c r="D7" s="17">
        <v>275</v>
      </c>
      <c r="E7" s="17">
        <v>12</v>
      </c>
      <c r="F7" s="17">
        <v>14485</v>
      </c>
      <c r="G7" s="17">
        <v>768</v>
      </c>
      <c r="H7" s="17">
        <v>1769</v>
      </c>
      <c r="I7" s="17">
        <v>7180</v>
      </c>
      <c r="J7" s="17">
        <v>1652</v>
      </c>
      <c r="K7" s="17">
        <v>1697</v>
      </c>
      <c r="L7" s="17">
        <v>659</v>
      </c>
      <c r="M7" s="17">
        <v>866</v>
      </c>
      <c r="N7" s="17">
        <v>627</v>
      </c>
    </row>
    <row r="8" spans="1:16" x14ac:dyDescent="0.25">
      <c r="B8" s="7" t="s">
        <v>28</v>
      </c>
      <c r="C8" s="18">
        <v>249</v>
      </c>
      <c r="D8" s="18">
        <v>261</v>
      </c>
      <c r="E8" s="18">
        <v>25</v>
      </c>
      <c r="F8" s="18">
        <v>13890</v>
      </c>
      <c r="G8" s="18">
        <v>721</v>
      </c>
      <c r="H8" s="18">
        <v>1567</v>
      </c>
      <c r="I8" s="18">
        <v>7374</v>
      </c>
      <c r="J8" s="18">
        <v>1578</v>
      </c>
      <c r="K8" s="18">
        <v>1471</v>
      </c>
      <c r="L8" s="18">
        <v>633</v>
      </c>
      <c r="M8" s="18">
        <v>834</v>
      </c>
      <c r="N8" s="19">
        <v>676</v>
      </c>
    </row>
    <row r="9" spans="1:16" x14ac:dyDescent="0.25">
      <c r="B9" s="7" t="s">
        <v>29</v>
      </c>
      <c r="C9" s="18">
        <v>204</v>
      </c>
      <c r="D9" s="18">
        <v>217</v>
      </c>
      <c r="E9" s="18">
        <v>16</v>
      </c>
      <c r="F9" s="18">
        <v>15288</v>
      </c>
      <c r="G9" s="18">
        <v>867</v>
      </c>
      <c r="H9" s="18">
        <v>1752</v>
      </c>
      <c r="I9" s="18">
        <v>8377</v>
      </c>
      <c r="J9" s="18">
        <v>1644</v>
      </c>
      <c r="K9" s="18">
        <v>1754</v>
      </c>
      <c r="L9" s="18">
        <v>760</v>
      </c>
      <c r="M9" s="18">
        <v>1060</v>
      </c>
      <c r="N9" s="19">
        <v>909</v>
      </c>
    </row>
    <row r="10" spans="1:16" x14ac:dyDescent="0.25">
      <c r="B10" s="7" t="s">
        <v>30</v>
      </c>
      <c r="C10" s="18">
        <v>210</v>
      </c>
      <c r="D10" s="18">
        <v>232</v>
      </c>
      <c r="E10" s="18">
        <v>19</v>
      </c>
      <c r="F10" s="18">
        <v>13511</v>
      </c>
      <c r="G10" s="18">
        <v>823</v>
      </c>
      <c r="H10" s="18">
        <v>1641</v>
      </c>
      <c r="I10" s="18">
        <v>7653</v>
      </c>
      <c r="J10" s="18">
        <v>1490</v>
      </c>
      <c r="K10" s="18">
        <v>1482</v>
      </c>
      <c r="L10" s="18">
        <v>730</v>
      </c>
      <c r="M10" s="18">
        <v>986</v>
      </c>
      <c r="N10" s="19">
        <v>862</v>
      </c>
    </row>
    <row r="11" spans="1:16" x14ac:dyDescent="0.25">
      <c r="B11" s="7" t="s">
        <v>31</v>
      </c>
      <c r="C11" s="18">
        <v>209</v>
      </c>
      <c r="D11" s="18">
        <v>232</v>
      </c>
      <c r="E11" s="18">
        <v>12</v>
      </c>
      <c r="F11" s="18">
        <v>14173</v>
      </c>
      <c r="G11" s="18">
        <v>1027</v>
      </c>
      <c r="H11" s="18">
        <v>1689</v>
      </c>
      <c r="I11" s="18">
        <v>7813</v>
      </c>
      <c r="J11" s="18">
        <v>1454</v>
      </c>
      <c r="K11" s="18">
        <v>1556</v>
      </c>
      <c r="L11" s="18">
        <v>660</v>
      </c>
      <c r="M11" s="18">
        <v>915</v>
      </c>
      <c r="N11" s="19">
        <v>893</v>
      </c>
    </row>
    <row r="12" spans="1:16" x14ac:dyDescent="0.25">
      <c r="B12" s="7" t="s">
        <v>32</v>
      </c>
      <c r="C12" s="18">
        <v>188</v>
      </c>
      <c r="D12" s="18">
        <v>199</v>
      </c>
      <c r="E12" s="18">
        <v>17</v>
      </c>
      <c r="F12" s="18">
        <v>13860</v>
      </c>
      <c r="G12" s="18">
        <v>976</v>
      </c>
      <c r="H12" s="18">
        <v>1625</v>
      </c>
      <c r="I12" s="18">
        <v>7246</v>
      </c>
      <c r="J12" s="18">
        <v>1423</v>
      </c>
      <c r="K12" s="18">
        <v>1511</v>
      </c>
      <c r="L12" s="18">
        <v>640</v>
      </c>
      <c r="M12" s="18">
        <v>966</v>
      </c>
      <c r="N12" s="19">
        <v>922</v>
      </c>
    </row>
    <row r="13" spans="1:16" x14ac:dyDescent="0.25">
      <c r="B13" s="7" t="s">
        <v>33</v>
      </c>
      <c r="C13" s="18">
        <v>228</v>
      </c>
      <c r="D13" s="18">
        <v>246</v>
      </c>
      <c r="E13" s="18">
        <v>14</v>
      </c>
      <c r="F13" s="18">
        <v>13326</v>
      </c>
      <c r="G13" s="18">
        <v>1016</v>
      </c>
      <c r="H13" s="18">
        <v>1697</v>
      </c>
      <c r="I13" s="18">
        <v>7500</v>
      </c>
      <c r="J13" s="18">
        <v>1385</v>
      </c>
      <c r="K13" s="18">
        <v>1445</v>
      </c>
      <c r="L13" s="18">
        <v>651</v>
      </c>
      <c r="M13" s="18">
        <v>928</v>
      </c>
      <c r="N13" s="19">
        <v>832</v>
      </c>
    </row>
    <row r="14" spans="1:16" x14ac:dyDescent="0.25">
      <c r="B14" s="7" t="s">
        <v>34</v>
      </c>
      <c r="C14" s="18">
        <v>218</v>
      </c>
      <c r="D14" s="18">
        <v>232</v>
      </c>
      <c r="E14" s="18">
        <v>10</v>
      </c>
      <c r="F14" s="18">
        <v>13332</v>
      </c>
      <c r="G14" s="18">
        <v>986</v>
      </c>
      <c r="H14" s="18">
        <v>1851</v>
      </c>
      <c r="I14" s="18">
        <v>8149</v>
      </c>
      <c r="J14" s="18">
        <v>1419</v>
      </c>
      <c r="K14" s="18">
        <v>1532</v>
      </c>
      <c r="L14" s="18">
        <v>621</v>
      </c>
      <c r="M14" s="18">
        <v>892</v>
      </c>
      <c r="N14" s="19">
        <v>704</v>
      </c>
    </row>
    <row r="15" spans="1:16" x14ac:dyDescent="0.25">
      <c r="B15" s="7" t="s">
        <v>35</v>
      </c>
      <c r="C15" s="18">
        <v>194</v>
      </c>
      <c r="D15" s="18">
        <v>206</v>
      </c>
      <c r="E15" s="18">
        <v>14</v>
      </c>
      <c r="F15" s="18">
        <v>12471</v>
      </c>
      <c r="G15" s="18">
        <v>839</v>
      </c>
      <c r="H15" s="18">
        <v>1579</v>
      </c>
      <c r="I15" s="18">
        <v>6890</v>
      </c>
      <c r="J15" s="18">
        <v>1266</v>
      </c>
      <c r="K15" s="18">
        <v>1438</v>
      </c>
      <c r="L15" s="18">
        <v>696</v>
      </c>
      <c r="M15" s="18">
        <v>888</v>
      </c>
      <c r="N15" s="19">
        <v>734</v>
      </c>
    </row>
    <row r="16" spans="1:16" x14ac:dyDescent="0.25">
      <c r="B16" s="7" t="s">
        <v>36</v>
      </c>
      <c r="C16" s="18">
        <v>201</v>
      </c>
      <c r="D16" s="18">
        <v>224</v>
      </c>
      <c r="E16" s="18">
        <v>9</v>
      </c>
      <c r="F16" s="18">
        <v>13037</v>
      </c>
      <c r="G16" s="18">
        <v>841</v>
      </c>
      <c r="H16" s="18">
        <v>1562</v>
      </c>
      <c r="I16" s="18">
        <v>7069</v>
      </c>
      <c r="J16" s="18">
        <v>1372</v>
      </c>
      <c r="K16" s="18">
        <v>1522</v>
      </c>
      <c r="L16" s="18">
        <v>707</v>
      </c>
      <c r="M16" s="18">
        <v>909</v>
      </c>
      <c r="N16" s="19">
        <v>692</v>
      </c>
    </row>
    <row r="17" spans="2:15" x14ac:dyDescent="0.25">
      <c r="B17" s="7" t="s">
        <v>37</v>
      </c>
      <c r="C17" s="18">
        <v>234</v>
      </c>
      <c r="D17" s="18">
        <v>256</v>
      </c>
      <c r="E17" s="18">
        <v>10</v>
      </c>
      <c r="F17" s="18">
        <v>12310</v>
      </c>
      <c r="G17" s="18">
        <v>780</v>
      </c>
      <c r="H17" s="18">
        <v>1480</v>
      </c>
      <c r="I17" s="18">
        <v>6472</v>
      </c>
      <c r="J17" s="18">
        <v>1333</v>
      </c>
      <c r="K17" s="18">
        <v>1595</v>
      </c>
      <c r="L17" s="18">
        <v>589</v>
      </c>
      <c r="M17" s="18">
        <v>695</v>
      </c>
      <c r="N17" s="19">
        <v>564</v>
      </c>
    </row>
    <row r="18" spans="2:15" ht="15.75" thickBot="1" x14ac:dyDescent="0.3">
      <c r="B18" s="20" t="s">
        <v>38</v>
      </c>
      <c r="C18" s="21">
        <v>260</v>
      </c>
      <c r="D18" s="21">
        <v>291</v>
      </c>
      <c r="E18" s="21">
        <v>11</v>
      </c>
      <c r="F18" s="21">
        <v>11650</v>
      </c>
      <c r="G18" s="21">
        <v>829</v>
      </c>
      <c r="H18" s="21">
        <v>1351</v>
      </c>
      <c r="I18" s="21">
        <v>6890</v>
      </c>
      <c r="J18" s="21">
        <v>1616</v>
      </c>
      <c r="K18" s="21">
        <v>1481</v>
      </c>
      <c r="L18" s="21">
        <v>505</v>
      </c>
      <c r="M18" s="21">
        <v>614</v>
      </c>
      <c r="N18" s="22">
        <v>479</v>
      </c>
    </row>
    <row r="19" spans="2:15" ht="15.75" thickBot="1" x14ac:dyDescent="0.3">
      <c r="B19" s="23" t="s">
        <v>10</v>
      </c>
      <c r="C19" s="24">
        <f t="shared" ref="C19:N19" si="0">SUM(C7:C18)</f>
        <v>2653</v>
      </c>
      <c r="D19" s="24">
        <f t="shared" si="0"/>
        <v>2871</v>
      </c>
      <c r="E19" s="24">
        <f t="shared" si="0"/>
        <v>169</v>
      </c>
      <c r="F19" s="24">
        <f t="shared" si="0"/>
        <v>161333</v>
      </c>
      <c r="G19" s="24">
        <f t="shared" si="0"/>
        <v>10473</v>
      </c>
      <c r="H19" s="24">
        <f t="shared" si="0"/>
        <v>19563</v>
      </c>
      <c r="I19" s="24">
        <f t="shared" si="0"/>
        <v>88613</v>
      </c>
      <c r="J19" s="24">
        <f t="shared" si="0"/>
        <v>17632</v>
      </c>
      <c r="K19" s="24">
        <f t="shared" si="0"/>
        <v>18484</v>
      </c>
      <c r="L19" s="24">
        <f t="shared" si="0"/>
        <v>7851</v>
      </c>
      <c r="M19" s="24">
        <f t="shared" si="0"/>
        <v>10553</v>
      </c>
      <c r="N19" s="24">
        <f t="shared" si="0"/>
        <v>8894</v>
      </c>
    </row>
    <row r="20" spans="2:15" x14ac:dyDescent="0.25">
      <c r="B20" s="57" t="s">
        <v>25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8"/>
      <c r="N20" s="9"/>
    </row>
    <row r="21" spans="2:15" ht="15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5" x14ac:dyDescent="0.25">
      <c r="B22" s="11" t="s">
        <v>26</v>
      </c>
      <c r="C22" s="11"/>
      <c r="D22" s="11"/>
      <c r="E22" s="11"/>
      <c r="F22" s="11"/>
      <c r="G22" s="11"/>
      <c r="H22" s="11"/>
      <c r="I22" s="11"/>
      <c r="J22" s="12"/>
    </row>
    <row r="24" spans="2:15" ht="15.75" thickBot="1" x14ac:dyDescent="0.3"/>
    <row r="25" spans="2:15" ht="36.6" customHeight="1" thickBot="1" x14ac:dyDescent="0.3">
      <c r="B25" s="59" t="s">
        <v>12</v>
      </c>
      <c r="C25" s="61" t="s">
        <v>15</v>
      </c>
      <c r="D25" s="62"/>
      <c r="E25" s="63"/>
      <c r="F25" s="28"/>
      <c r="G25" s="59" t="s">
        <v>12</v>
      </c>
      <c r="H25" s="59" t="s">
        <v>16</v>
      </c>
      <c r="I25" s="64"/>
      <c r="J25" s="63"/>
      <c r="K25" s="28"/>
      <c r="L25" s="59" t="s">
        <v>12</v>
      </c>
      <c r="M25" s="61" t="s">
        <v>17</v>
      </c>
      <c r="N25" s="62"/>
      <c r="O25" s="63"/>
    </row>
    <row r="26" spans="2:15" ht="26.25" thickBot="1" x14ac:dyDescent="0.3">
      <c r="B26" s="60"/>
      <c r="C26" s="39" t="s">
        <v>14</v>
      </c>
      <c r="D26" s="40" t="s">
        <v>18</v>
      </c>
      <c r="E26" s="41" t="s">
        <v>19</v>
      </c>
      <c r="F26" s="28"/>
      <c r="G26" s="60"/>
      <c r="H26" s="25" t="s">
        <v>14</v>
      </c>
      <c r="I26" s="27" t="s">
        <v>18</v>
      </c>
      <c r="J26" s="42" t="s">
        <v>19</v>
      </c>
      <c r="K26" s="28"/>
      <c r="L26" s="60"/>
      <c r="M26" s="25" t="s">
        <v>20</v>
      </c>
      <c r="N26" s="51" t="s">
        <v>21</v>
      </c>
      <c r="O26" s="41" t="s">
        <v>19</v>
      </c>
    </row>
    <row r="27" spans="2:15" x14ac:dyDescent="0.25">
      <c r="B27" s="6" t="s">
        <v>27</v>
      </c>
      <c r="C27" s="29">
        <v>20</v>
      </c>
      <c r="D27" s="52">
        <v>9</v>
      </c>
      <c r="E27" s="30">
        <f t="shared" ref="E27:E38" si="1">SUM(C27:D27)</f>
        <v>29</v>
      </c>
      <c r="F27" s="28"/>
      <c r="G27" s="6" t="s">
        <v>27</v>
      </c>
      <c r="H27" s="29">
        <v>699</v>
      </c>
      <c r="I27" s="52">
        <v>709</v>
      </c>
      <c r="J27" s="43">
        <f t="shared" ref="J27:J38" si="2">SUM(H27:I27)</f>
        <v>1408</v>
      </c>
      <c r="K27" s="28"/>
      <c r="L27" s="6" t="s">
        <v>27</v>
      </c>
      <c r="M27" s="29">
        <v>112</v>
      </c>
      <c r="N27" s="52">
        <v>444</v>
      </c>
      <c r="O27" s="30">
        <f t="shared" ref="O27:O38" si="3">SUM(M27:N27)</f>
        <v>556</v>
      </c>
    </row>
    <row r="28" spans="2:15" x14ac:dyDescent="0.25">
      <c r="B28" s="7" t="s">
        <v>28</v>
      </c>
      <c r="C28" s="31">
        <v>19</v>
      </c>
      <c r="D28" s="48">
        <v>7</v>
      </c>
      <c r="E28" s="32">
        <f t="shared" si="1"/>
        <v>26</v>
      </c>
      <c r="F28" s="33"/>
      <c r="G28" s="7" t="s">
        <v>28</v>
      </c>
      <c r="H28" s="31">
        <v>592</v>
      </c>
      <c r="I28" s="48">
        <v>612</v>
      </c>
      <c r="J28" s="44">
        <f t="shared" si="2"/>
        <v>1204</v>
      </c>
      <c r="K28" s="33"/>
      <c r="L28" s="7" t="s">
        <v>28</v>
      </c>
      <c r="M28" s="31">
        <v>107</v>
      </c>
      <c r="N28" s="48">
        <v>444</v>
      </c>
      <c r="O28" s="32">
        <f t="shared" si="3"/>
        <v>551</v>
      </c>
    </row>
    <row r="29" spans="2:15" x14ac:dyDescent="0.25">
      <c r="B29" s="7" t="s">
        <v>29</v>
      </c>
      <c r="C29" s="31">
        <v>19</v>
      </c>
      <c r="D29" s="48">
        <v>14</v>
      </c>
      <c r="E29" s="32">
        <f t="shared" si="1"/>
        <v>33</v>
      </c>
      <c r="F29" s="33"/>
      <c r="G29" s="7" t="s">
        <v>29</v>
      </c>
      <c r="H29" s="31">
        <v>619</v>
      </c>
      <c r="I29" s="48">
        <v>725</v>
      </c>
      <c r="J29" s="44">
        <f t="shared" si="2"/>
        <v>1344</v>
      </c>
      <c r="K29" s="33"/>
      <c r="L29" s="7" t="s">
        <v>29</v>
      </c>
      <c r="M29" s="31">
        <v>113</v>
      </c>
      <c r="N29" s="48">
        <v>569</v>
      </c>
      <c r="O29" s="32">
        <f t="shared" si="3"/>
        <v>682</v>
      </c>
    </row>
    <row r="30" spans="2:15" x14ac:dyDescent="0.25">
      <c r="B30" s="7" t="s">
        <v>30</v>
      </c>
      <c r="C30" s="31">
        <v>27</v>
      </c>
      <c r="D30" s="48">
        <v>4</v>
      </c>
      <c r="E30" s="32">
        <f t="shared" si="1"/>
        <v>31</v>
      </c>
      <c r="F30" s="28"/>
      <c r="G30" s="7" t="s">
        <v>30</v>
      </c>
      <c r="H30" s="31">
        <v>573</v>
      </c>
      <c r="I30" s="48">
        <v>655</v>
      </c>
      <c r="J30" s="44">
        <f t="shared" si="2"/>
        <v>1228</v>
      </c>
      <c r="K30" s="28"/>
      <c r="L30" s="7" t="s">
        <v>30</v>
      </c>
      <c r="M30" s="31">
        <v>80</v>
      </c>
      <c r="N30" s="48">
        <v>423</v>
      </c>
      <c r="O30" s="32">
        <f t="shared" si="3"/>
        <v>503</v>
      </c>
    </row>
    <row r="31" spans="2:15" x14ac:dyDescent="0.25">
      <c r="B31" s="7" t="s">
        <v>31</v>
      </c>
      <c r="C31" s="31">
        <v>13</v>
      </c>
      <c r="D31" s="48">
        <v>4</v>
      </c>
      <c r="E31" s="32">
        <f t="shared" si="1"/>
        <v>17</v>
      </c>
      <c r="F31" s="28"/>
      <c r="G31" s="7" t="s">
        <v>31</v>
      </c>
      <c r="H31" s="31">
        <v>671</v>
      </c>
      <c r="I31" s="48">
        <v>603</v>
      </c>
      <c r="J31" s="44">
        <f t="shared" si="2"/>
        <v>1274</v>
      </c>
      <c r="K31" s="28"/>
      <c r="L31" s="7" t="s">
        <v>31</v>
      </c>
      <c r="M31" s="31">
        <v>97</v>
      </c>
      <c r="N31" s="48">
        <v>438</v>
      </c>
      <c r="O31" s="32">
        <f t="shared" si="3"/>
        <v>535</v>
      </c>
    </row>
    <row r="32" spans="2:15" x14ac:dyDescent="0.25">
      <c r="B32" s="7" t="s">
        <v>32</v>
      </c>
      <c r="C32" s="31">
        <v>13</v>
      </c>
      <c r="D32" s="48">
        <v>2</v>
      </c>
      <c r="E32" s="32">
        <f t="shared" si="1"/>
        <v>15</v>
      </c>
      <c r="F32" s="28"/>
      <c r="G32" s="7" t="s">
        <v>32</v>
      </c>
      <c r="H32" s="31">
        <v>696</v>
      </c>
      <c r="I32" s="48">
        <v>688</v>
      </c>
      <c r="J32" s="44">
        <f t="shared" si="2"/>
        <v>1384</v>
      </c>
      <c r="K32" s="28"/>
      <c r="L32" s="7" t="s">
        <v>32</v>
      </c>
      <c r="M32" s="31">
        <v>62</v>
      </c>
      <c r="N32" s="48">
        <v>305</v>
      </c>
      <c r="O32" s="32">
        <f t="shared" si="3"/>
        <v>367</v>
      </c>
    </row>
    <row r="33" spans="2:15" x14ac:dyDescent="0.25">
      <c r="B33" s="7" t="s">
        <v>33</v>
      </c>
      <c r="C33" s="31">
        <v>19</v>
      </c>
      <c r="D33" s="48">
        <v>3</v>
      </c>
      <c r="E33" s="32">
        <f t="shared" si="1"/>
        <v>22</v>
      </c>
      <c r="F33" s="28"/>
      <c r="G33" s="7" t="s">
        <v>33</v>
      </c>
      <c r="H33" s="31">
        <v>650</v>
      </c>
      <c r="I33" s="48">
        <v>642</v>
      </c>
      <c r="J33" s="44">
        <f t="shared" si="2"/>
        <v>1292</v>
      </c>
      <c r="K33" s="28"/>
      <c r="L33" s="7" t="s">
        <v>33</v>
      </c>
      <c r="M33" s="31">
        <v>87</v>
      </c>
      <c r="N33" s="48">
        <v>435</v>
      </c>
      <c r="O33" s="32">
        <f t="shared" si="3"/>
        <v>522</v>
      </c>
    </row>
    <row r="34" spans="2:15" x14ac:dyDescent="0.25">
      <c r="B34" s="7" t="s">
        <v>34</v>
      </c>
      <c r="C34" s="31">
        <v>18</v>
      </c>
      <c r="D34" s="48">
        <v>11</v>
      </c>
      <c r="E34" s="32">
        <f t="shared" si="1"/>
        <v>29</v>
      </c>
      <c r="F34" s="28"/>
      <c r="G34" s="7" t="s">
        <v>34</v>
      </c>
      <c r="H34" s="31">
        <v>658</v>
      </c>
      <c r="I34" s="48">
        <v>694</v>
      </c>
      <c r="J34" s="44">
        <f t="shared" si="2"/>
        <v>1352</v>
      </c>
      <c r="K34" s="28"/>
      <c r="L34" s="7" t="s">
        <v>34</v>
      </c>
      <c r="M34" s="31">
        <v>96</v>
      </c>
      <c r="N34" s="48">
        <v>551</v>
      </c>
      <c r="O34" s="32">
        <f t="shared" si="3"/>
        <v>647</v>
      </c>
    </row>
    <row r="35" spans="2:15" x14ac:dyDescent="0.25">
      <c r="B35" s="7" t="s">
        <v>35</v>
      </c>
      <c r="C35" s="31">
        <v>12</v>
      </c>
      <c r="D35" s="48">
        <v>5</v>
      </c>
      <c r="E35" s="32">
        <f t="shared" si="1"/>
        <v>17</v>
      </c>
      <c r="F35" s="28"/>
      <c r="G35" s="7" t="s">
        <v>35</v>
      </c>
      <c r="H35" s="31">
        <v>587</v>
      </c>
      <c r="I35" s="48">
        <v>578</v>
      </c>
      <c r="J35" s="44">
        <f t="shared" si="2"/>
        <v>1165</v>
      </c>
      <c r="K35" s="28"/>
      <c r="L35" s="7" t="s">
        <v>35</v>
      </c>
      <c r="M35" s="31">
        <v>66</v>
      </c>
      <c r="N35" s="48">
        <v>403</v>
      </c>
      <c r="O35" s="32">
        <f t="shared" si="3"/>
        <v>469</v>
      </c>
    </row>
    <row r="36" spans="2:15" x14ac:dyDescent="0.25">
      <c r="B36" s="7" t="s">
        <v>36</v>
      </c>
      <c r="C36" s="31">
        <v>19</v>
      </c>
      <c r="D36" s="48">
        <v>6</v>
      </c>
      <c r="E36" s="32">
        <f t="shared" si="1"/>
        <v>25</v>
      </c>
      <c r="F36" s="28"/>
      <c r="G36" s="7" t="s">
        <v>36</v>
      </c>
      <c r="H36" s="31">
        <v>601</v>
      </c>
      <c r="I36" s="48">
        <v>561</v>
      </c>
      <c r="J36" s="44">
        <f t="shared" si="2"/>
        <v>1162</v>
      </c>
      <c r="K36" s="28"/>
      <c r="L36" s="7" t="s">
        <v>36</v>
      </c>
      <c r="M36" s="31">
        <v>89</v>
      </c>
      <c r="N36" s="48">
        <v>461</v>
      </c>
      <c r="O36" s="32">
        <f t="shared" si="3"/>
        <v>550</v>
      </c>
    </row>
    <row r="37" spans="2:15" x14ac:dyDescent="0.25">
      <c r="B37" s="7" t="s">
        <v>37</v>
      </c>
      <c r="C37" s="31">
        <v>14</v>
      </c>
      <c r="D37" s="48">
        <v>3</v>
      </c>
      <c r="E37" s="32">
        <f t="shared" si="1"/>
        <v>17</v>
      </c>
      <c r="F37" s="28"/>
      <c r="G37" s="7" t="s">
        <v>37</v>
      </c>
      <c r="H37" s="31">
        <v>572</v>
      </c>
      <c r="I37" s="48">
        <v>445</v>
      </c>
      <c r="J37" s="44">
        <f t="shared" si="2"/>
        <v>1017</v>
      </c>
      <c r="K37" s="28"/>
      <c r="L37" s="7" t="s">
        <v>37</v>
      </c>
      <c r="M37" s="31">
        <v>68</v>
      </c>
      <c r="N37" s="48">
        <v>387</v>
      </c>
      <c r="O37" s="32">
        <f t="shared" si="3"/>
        <v>455</v>
      </c>
    </row>
    <row r="38" spans="2:15" ht="15.75" thickBot="1" x14ac:dyDescent="0.3">
      <c r="B38" s="20" t="s">
        <v>38</v>
      </c>
      <c r="C38" s="49">
        <v>12</v>
      </c>
      <c r="D38" s="50">
        <v>8</v>
      </c>
      <c r="E38" s="34">
        <f t="shared" si="1"/>
        <v>20</v>
      </c>
      <c r="F38" s="28"/>
      <c r="G38" s="20" t="s">
        <v>38</v>
      </c>
      <c r="H38" s="49">
        <v>507</v>
      </c>
      <c r="I38" s="50">
        <v>538</v>
      </c>
      <c r="J38" s="45">
        <f t="shared" si="2"/>
        <v>1045</v>
      </c>
      <c r="K38" s="28"/>
      <c r="L38" s="20" t="s">
        <v>38</v>
      </c>
      <c r="M38" s="49">
        <v>66</v>
      </c>
      <c r="N38" s="50">
        <v>316</v>
      </c>
      <c r="O38" s="34">
        <f t="shared" si="3"/>
        <v>382</v>
      </c>
    </row>
    <row r="39" spans="2:15" ht="15.75" thickBot="1" x14ac:dyDescent="0.3">
      <c r="B39" s="35" t="s">
        <v>10</v>
      </c>
      <c r="C39" s="36">
        <f>SUM(C27:C38)</f>
        <v>205</v>
      </c>
      <c r="D39" s="37">
        <f>SUM(D27:D38)</f>
        <v>76</v>
      </c>
      <c r="E39" s="38">
        <f>SUM(C39:D39)</f>
        <v>281</v>
      </c>
      <c r="F39" s="28"/>
      <c r="G39" s="35" t="s">
        <v>10</v>
      </c>
      <c r="H39" s="46">
        <f>SUM(H27:H38)</f>
        <v>7425</v>
      </c>
      <c r="I39" s="47">
        <f>SUM(I27:I38)</f>
        <v>7450</v>
      </c>
      <c r="J39" s="38">
        <f>SUM(H39:I39)</f>
        <v>14875</v>
      </c>
      <c r="K39" s="28"/>
      <c r="L39" s="35" t="s">
        <v>10</v>
      </c>
      <c r="M39" s="36">
        <f>SUM(M27:M38)</f>
        <v>1043</v>
      </c>
      <c r="N39" s="37">
        <f>SUM(N27:N38)</f>
        <v>5176</v>
      </c>
      <c r="O39" s="38">
        <f>SUM(M39:N39)</f>
        <v>6219</v>
      </c>
    </row>
    <row r="41" spans="2:15" ht="15" customHeight="1" x14ac:dyDescent="0.25">
      <c r="B41" s="53" t="s">
        <v>22</v>
      </c>
      <c r="C41" s="53"/>
      <c r="D41" s="53"/>
      <c r="E41" s="53"/>
      <c r="F41" s="13"/>
      <c r="G41" s="54" t="s">
        <v>23</v>
      </c>
      <c r="H41" s="54"/>
      <c r="I41" s="54"/>
      <c r="J41" s="54"/>
      <c r="K41" s="14"/>
      <c r="L41" s="53" t="s">
        <v>24</v>
      </c>
      <c r="M41" s="53"/>
      <c r="N41" s="53"/>
      <c r="O41" s="53"/>
    </row>
    <row r="42" spans="2:15" x14ac:dyDescent="0.25">
      <c r="B42" s="53"/>
      <c r="C42" s="53"/>
      <c r="D42" s="53"/>
      <c r="E42" s="53"/>
      <c r="F42" s="13"/>
      <c r="G42" s="54"/>
      <c r="H42" s="54"/>
      <c r="I42" s="54"/>
      <c r="J42" s="54"/>
      <c r="K42" s="14"/>
      <c r="L42" s="53"/>
      <c r="M42" s="53"/>
      <c r="N42" s="53"/>
      <c r="O42" s="53"/>
    </row>
    <row r="43" spans="2:15" x14ac:dyDescent="0.25">
      <c r="B43" s="53"/>
      <c r="C43" s="53"/>
      <c r="D43" s="53"/>
      <c r="E43" s="53"/>
      <c r="F43" s="13"/>
      <c r="G43" s="54"/>
      <c r="H43" s="54"/>
      <c r="I43" s="54"/>
      <c r="J43" s="54"/>
      <c r="K43" s="14"/>
      <c r="L43" s="53"/>
      <c r="M43" s="53"/>
      <c r="N43" s="53"/>
      <c r="O43" s="53"/>
    </row>
    <row r="44" spans="2:15" x14ac:dyDescent="0.25">
      <c r="B44" s="53"/>
      <c r="C44" s="53"/>
      <c r="D44" s="53"/>
      <c r="E44" s="53"/>
      <c r="F44" s="13"/>
      <c r="G44" s="54"/>
      <c r="H44" s="54"/>
      <c r="I44" s="54"/>
      <c r="J44" s="54"/>
      <c r="K44" s="14"/>
      <c r="L44" s="53"/>
      <c r="M44" s="53"/>
      <c r="N44" s="53"/>
      <c r="O44" s="53"/>
    </row>
    <row r="45" spans="2:15" x14ac:dyDescent="0.25">
      <c r="B45" s="53"/>
      <c r="C45" s="53"/>
      <c r="D45" s="53"/>
      <c r="E45" s="53"/>
      <c r="F45" s="13"/>
      <c r="G45" s="54"/>
      <c r="H45" s="54"/>
      <c r="I45" s="54"/>
      <c r="J45" s="54"/>
      <c r="K45" s="14"/>
      <c r="L45" s="53"/>
      <c r="M45" s="53"/>
      <c r="N45" s="53"/>
      <c r="O45" s="53"/>
    </row>
    <row r="46" spans="2:15" x14ac:dyDescent="0.25">
      <c r="B46" s="53"/>
      <c r="C46" s="53"/>
      <c r="D46" s="53"/>
      <c r="E46" s="53"/>
      <c r="G46" s="54"/>
      <c r="H46" s="54"/>
      <c r="I46" s="54"/>
      <c r="J46" s="54"/>
      <c r="K46" s="14"/>
      <c r="L46" s="15"/>
      <c r="M46" s="15"/>
      <c r="N46" s="15"/>
      <c r="O46" s="15"/>
    </row>
    <row r="47" spans="2:15" ht="33" customHeight="1" x14ac:dyDescent="0.25">
      <c r="G47" s="54"/>
      <c r="H47" s="54"/>
      <c r="I47" s="54"/>
      <c r="J47" s="54"/>
      <c r="K47" s="14"/>
      <c r="L47" s="15"/>
      <c r="M47" s="15"/>
      <c r="N47" s="15"/>
      <c r="O47" s="15"/>
    </row>
    <row r="48" spans="2:15" x14ac:dyDescent="0.25">
      <c r="G48" s="16"/>
      <c r="H48" s="16"/>
      <c r="I48" s="16"/>
      <c r="J48" s="16"/>
      <c r="K48" s="14"/>
      <c r="L48" s="15"/>
      <c r="M48" s="15"/>
      <c r="N48" s="15"/>
      <c r="O48" s="15"/>
    </row>
    <row r="49" spans="2:15" x14ac:dyDescent="0.25">
      <c r="B49" s="55" t="s">
        <v>40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</sheetData>
  <mergeCells count="13">
    <mergeCell ref="B41:E46"/>
    <mergeCell ref="G41:J47"/>
    <mergeCell ref="B49:O50"/>
    <mergeCell ref="A2:N2"/>
    <mergeCell ref="A4:N4"/>
    <mergeCell ref="B20:L20"/>
    <mergeCell ref="B25:B26"/>
    <mergeCell ref="C25:E25"/>
    <mergeCell ref="G25:G26"/>
    <mergeCell ref="H25:J25"/>
    <mergeCell ref="L25:L26"/>
    <mergeCell ref="M25:O25"/>
    <mergeCell ref="L41:O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2019-02-11T18:15:07Z</dcterms:modified>
</cp:coreProperties>
</file>