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SITE\MAI2022\PUBLICAÇÃO\"/>
    </mc:Choice>
  </mc:AlternateContent>
  <bookViews>
    <workbookView xWindow="0" yWindow="0" windowWidth="28800" windowHeight="12030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3" r:id="rId15"/>
    <pivotCache cacheId="18" r:id="rId16"/>
  </pivotCaches>
</workbook>
</file>

<file path=xl/calcChain.xml><?xml version="1.0" encoding="utf-8"?>
<calcChain xmlns="http://schemas.openxmlformats.org/spreadsheetml/2006/main">
  <c r="K14" i="17" l="1"/>
  <c r="I10" i="17"/>
  <c r="M15" i="17"/>
  <c r="P13" i="17"/>
  <c r="E10" i="17"/>
  <c r="O7" i="17"/>
  <c r="F16" i="17"/>
  <c r="I9" i="17"/>
  <c r="C9" i="17"/>
  <c r="J11" i="17"/>
  <c r="I15" i="17"/>
  <c r="G9" i="17"/>
  <c r="O8" i="17"/>
  <c r="I11" i="17"/>
  <c r="F17" i="17"/>
  <c r="H12" i="17"/>
  <c r="G7" i="17"/>
  <c r="C11" i="17"/>
  <c r="K9" i="17"/>
  <c r="H9" i="17"/>
  <c r="J8" i="17"/>
  <c r="G18" i="17"/>
  <c r="C18" i="17"/>
  <c r="O10" i="17"/>
  <c r="K11" i="17"/>
  <c r="K18" i="17"/>
  <c r="O11" i="17"/>
  <c r="I16" i="17"/>
  <c r="N16" i="17"/>
  <c r="L13" i="17"/>
  <c r="N14" i="17"/>
  <c r="J10" i="17"/>
  <c r="E13" i="17"/>
  <c r="H15" i="17"/>
  <c r="D17" i="17"/>
  <c r="M14" i="17"/>
  <c r="F18" i="17"/>
  <c r="G14" i="17"/>
  <c r="O17" i="17"/>
  <c r="P17" i="17"/>
  <c r="N18" i="17"/>
  <c r="N8" i="17"/>
  <c r="K16" i="17"/>
  <c r="D16" i="17"/>
  <c r="O16" i="17"/>
  <c r="K15" i="17"/>
  <c r="M8" i="17"/>
  <c r="D10" i="17"/>
  <c r="D15" i="17"/>
  <c r="F7" i="17"/>
  <c r="E16" i="17"/>
  <c r="H11" i="17"/>
  <c r="I12" i="17"/>
  <c r="L11" i="17"/>
  <c r="O9" i="17"/>
  <c r="N17" i="17"/>
  <c r="M18" i="17"/>
  <c r="N10" i="17"/>
  <c r="F14" i="17"/>
  <c r="D9" i="17"/>
  <c r="N13" i="17"/>
  <c r="H18" i="17"/>
  <c r="J18" i="17"/>
  <c r="M17" i="17"/>
  <c r="I13" i="17"/>
  <c r="E17" i="17"/>
  <c r="H10" i="17"/>
  <c r="N15" i="17"/>
  <c r="P18" i="17"/>
  <c r="J9" i="17"/>
  <c r="O12" i="17"/>
  <c r="L12" i="17"/>
  <c r="D11" i="17"/>
  <c r="F11" i="17"/>
  <c r="K17" i="17"/>
  <c r="G8" i="17"/>
  <c r="K12" i="17"/>
  <c r="J16" i="17"/>
  <c r="L17" i="17"/>
  <c r="C10" i="17"/>
  <c r="P16" i="17"/>
  <c r="C13" i="17"/>
  <c r="K10" i="17"/>
  <c r="G11" i="17"/>
  <c r="L10" i="17"/>
  <c r="D12" i="17"/>
  <c r="M10" i="17"/>
  <c r="E18" i="17"/>
  <c r="E8" i="17"/>
  <c r="D13" i="17"/>
  <c r="C16" i="17"/>
  <c r="N12" i="17"/>
  <c r="D18" i="17"/>
  <c r="K13" i="17"/>
  <c r="J14" i="17"/>
  <c r="M7" i="17"/>
  <c r="M9" i="17"/>
  <c r="O13" i="17"/>
  <c r="E12" i="17"/>
  <c r="E9" i="17"/>
  <c r="H13" i="17"/>
  <c r="P8" i="17"/>
  <c r="C7" i="17"/>
  <c r="H17" i="17"/>
  <c r="P12" i="17"/>
  <c r="I17" i="17"/>
  <c r="N11" i="17"/>
  <c r="H14" i="17"/>
  <c r="L14" i="17"/>
  <c r="N7" i="17"/>
  <c r="J13" i="17"/>
  <c r="G12" i="17"/>
  <c r="F15" i="17"/>
  <c r="M12" i="17"/>
  <c r="P14" i="17"/>
  <c r="F9" i="17"/>
  <c r="L16" i="17"/>
  <c r="E7" i="17"/>
  <c r="C8" i="17"/>
  <c r="G13" i="17"/>
  <c r="J17" i="17"/>
  <c r="I14" i="17"/>
  <c r="F10" i="17"/>
  <c r="I8" i="17"/>
  <c r="F13" i="17"/>
  <c r="C12" i="17"/>
  <c r="J12" i="17"/>
  <c r="E14" i="17"/>
  <c r="L15" i="17"/>
  <c r="H16" i="17"/>
  <c r="J15" i="17"/>
  <c r="G16" i="17"/>
  <c r="L18" i="17"/>
  <c r="P15" i="17"/>
  <c r="F12" i="17"/>
  <c r="I7" i="17"/>
  <c r="O18" i="17"/>
  <c r="E15" i="17"/>
  <c r="L9" i="17"/>
  <c r="J7" i="17"/>
  <c r="H8" i="17"/>
  <c r="P11" i="17"/>
  <c r="C17" i="17"/>
  <c r="H7" i="17"/>
  <c r="M11" i="17"/>
  <c r="P10" i="17"/>
  <c r="P7" i="17"/>
  <c r="D7" i="17"/>
  <c r="I18" i="17"/>
  <c r="C14" i="17"/>
  <c r="D14" i="17"/>
  <c r="P9" i="17"/>
  <c r="K7" i="17"/>
  <c r="G15" i="17"/>
  <c r="O14" i="17"/>
  <c r="K8" i="17"/>
  <c r="N9" i="17"/>
  <c r="G17" i="17"/>
  <c r="G10" i="17"/>
  <c r="L7" i="17"/>
  <c r="L8" i="17"/>
  <c r="M13" i="17"/>
  <c r="F8" i="17"/>
  <c r="O15" i="17"/>
  <c r="C15" i="17"/>
  <c r="M16" i="17"/>
  <c r="D8" i="17"/>
  <c r="E11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<sst xmlns="http://schemas.openxmlformats.org/spreadsheetml/2006/main" count="6929" uniqueCount="593">
  <si>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</si>
  <si>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</si>
  <si>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</si>
  <si>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</si>
  <si>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</si>
  <si>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</si>
  <si>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</si>
  <si>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</si>
  <si>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</si>
  <si>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</si>
  <si>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</si>
  <si>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</si>
  <si>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</si>
  <si>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</si>
  <si>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</si>
  <si>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</si>
  <si>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</si>
  <si>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</si>
  <si>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</si>
  <si>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</si>
  <si>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</si>
  <si>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</si>
  <si>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</si>
  <si>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</si>
  <si>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</si>
  <si>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</si>
  <si>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</si>
  <si>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</si>
  <si>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</si>
  <si>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</si>
  <si>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</si>
  <si>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</si>
  <si>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</si>
  <si>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</si>
  <si>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</si>
  <si>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</si>
  <si>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</si>
  <si>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</si>
  <si>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</si>
  <si>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</si>
  <si>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</si>
  <si>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</si>
  <si>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</si>
  <si>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</si>
  <si>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</si>
  <si>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</si>
  <si>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</si>
  <si>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</si>
  <si>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</si>
  <si>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</si>
  <si>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</si>
  <si>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</si>
  <si>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</si>
  <si>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</si>
  <si>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</si>
  <si>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</si>
  <si>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</si>
  <si>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</si>
  <si>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</si>
  <si>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</si>
  <si>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</si>
  <si>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</si>
  <si>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</si>
  <si>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</si>
  <si>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</si>
  <si>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</si>
  <si>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</si>
  <si>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</si>
  <si>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</si>
  <si>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</si>
  <si>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</si>
  <si>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</si>
  <si>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</si>
  <si>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</si>
  <si>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</si>
  <si>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</si>
  <si>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</si>
  <si>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</si>
  <si>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</si>
  <si>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</si>
  <si>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</si>
  <si>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</si>
  <si>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</si>
  <si>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</si>
  <si>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</si>
  <si>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</si>
  <si>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</si>
  <si>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</si>
  <si>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</si>
  <si>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</si>
  <si>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</si>
  <si>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</si>
  <si>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</si>
  <si>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</si>
  <si>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</si>
  <si>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</si>
  <si>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</si>
  <si>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</si>
  <si>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</si>
  <si>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</si>
  <si>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</si>
  <si>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</si>
  <si>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</si>
  <si>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</si>
  <si>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</si>
  <si>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</si>
  <si>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</si>
  <si>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</si>
  <si>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</si>
  <si>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</si>
  <si>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</si>
  <si>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</si>
  <si>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</si>
  <si>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</si>
  <si>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</si>
  <si>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</si>
  <si>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</si>
  <si>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</si>
  <si>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</si>
  <si>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</si>
  <si>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</si>
  <si>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</si>
  <si>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</si>
  <si>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</si>
  <si>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</si>
  <si>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</si>
  <si>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</si>
  <si>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</si>
  <si>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</si>
  <si>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</si>
  <si>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</si>
  <si>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</si>
  <si>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</si>
  <si>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</si>
  <si>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</si>
  <si>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</si>
  <si>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</si>
  <si>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</si>
  <si>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</si>
  <si>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</si>
  <si>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</si>
  <si>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</si>
  <si>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</si>
  <si>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</si>
  <si>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</si>
  <si>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</si>
  <si>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</si>
  <si>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</si>
  <si>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</si>
  <si>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</si>
  <si>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</si>
  <si>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</si>
  <si>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</si>
  <si>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</si>
  <si>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</si>
  <si>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</si>
  <si>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</si>
  <si>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</si>
  <si>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</si>
  <si>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</si>
  <si>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</si>
  <si>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</si>
  <si>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</si>
  <si>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</si>
  <si>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</si>
  <si>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</si>
  <si>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</si>
  <si>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</si>
  <si>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</si>
  <si>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</si>
  <si>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</si>
  <si>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</si>
  <si>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</si>
  <si>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</si>
  <si>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</si>
  <si>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</si>
  <si>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</si>
  <si>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</si>
  <si>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</si>
  <si>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</si>
  <si>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</si>
  <si>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</si>
  <si>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</si>
  <si>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</si>
  <si>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</si>
  <si>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</si>
  <si>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</si>
  <si>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</si>
  <si>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</si>
  <si>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</si>
  <si>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</si>
  <si>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</si>
  <si>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</si>
  <si>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</si>
  <si>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</si>
  <si>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</si>
  <si>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</si>
  <si>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</si>
  <si>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</si>
  <si>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</si>
  <si>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</si>
  <si>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</si>
  <si>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</si>
  <si>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</si>
  <si>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</si>
  <si>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</si>
  <si>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</si>
  <si>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</si>
  <si>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</si>
  <si>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</si>
  <si>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</si>
  <si>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</si>
  <si>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</si>
  <si>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</si>
  <si>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</si>
  <si>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</si>
  <si>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</si>
  <si>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</si>
  <si>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</si>
  <si>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</si>
  <si>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</si>
  <si>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</si>
  <si>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</si>
  <si>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</si>
  <si>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</si>
  <si>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</si>
  <si>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</si>
  <si>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</si>
  <si>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</si>
  <si>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</si>
  <si>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</si>
  <si>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</si>
  <si>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</si>
  <si>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</si>
  <si>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</si>
  <si>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</si>
  <si>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</si>
  <si>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</si>
  <si>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</si>
  <si>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</si>
  <si>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</si>
  <si>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</si>
  <si>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</si>
  <si>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</si>
  <si>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</si>
  <si>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</si>
  <si>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</si>
  <si>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</si>
  <si>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</si>
  <si>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</si>
  <si>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</si>
  <si>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</si>
  <si>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</si>
  <si>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</si>
  <si>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</si>
  <si>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</si>
  <si>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</si>
  <si>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</si>
  <si>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</si>
  <si>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</si>
  <si>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</si>
  <si>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</si>
  <si>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</si>
  <si>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</si>
  <si>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</si>
  <si>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</si>
  <si>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</si>
  <si>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</si>
  <si>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</si>
  <si>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</si>
  <si>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</si>
  <si>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</si>
  <si>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</si>
  <si>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</si>
  <si>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</si>
  <si>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</si>
  <si>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</si>
  <si>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</si>
  <si>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</si>
  <si>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</si>
  <si>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</si>
  <si>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</si>
  <si>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</si>
  <si>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</si>
  <si>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</si>
  <si>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</si>
  <si>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</si>
  <si>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</si>
  <si>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</si>
  <si>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</si>
  <si>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</si>
  <si>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</si>
  <si>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</si>
  <si>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</si>
  <si>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</si>
  <si>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</si>
  <si>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</si>
  <si>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</si>
  <si>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</si>
  <si>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</si>
  <si>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</si>
  <si>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</si>
  <si>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</si>
  <si>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</si>
  <si>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</si>
  <si>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</si>
  <si>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</si>
  <si>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</si>
  <si>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</si>
  <si>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</si>
  <si>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</si>
  <si>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</si>
  <si>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</si>
  <si>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</si>
  <si>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</si>
  <si>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</si>
  <si>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</si>
  <si>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</si>
  <si>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</si>
  <si>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</si>
  <si>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</si>
  <si>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</si>
  <si>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</si>
  <si>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</si>
  <si>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</si>
  <si>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</si>
  <si>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</si>
  <si>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</si>
  <si>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</si>
  <si>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</si>
  <si>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</si>
  <si>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</si>
  <si>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</si>
  <si>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</si>
  <si>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</si>
  <si>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</si>
  <si>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</si>
  <si>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</si>
  <si>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</si>
  <si>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</si>
  <si>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</si>
  <si>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</si>
  <si>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</si>
  <si>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</si>
  <si>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</si>
  <si>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</si>
  <si>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</si>
  <si>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</si>
  <si>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</si>
  <si>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</si>
  <si>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</si>
  <si>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</si>
  <si>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</si>
  <si>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</si>
  <si>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</si>
  <si>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</si>
  <si>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</si>
  <si>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</si>
  <si>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</si>
  <si>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</si>
  <si>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</si>
  <si>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</si>
  <si>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</si>
  <si>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</si>
  <si>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</si>
  <si>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</si>
  <si>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</si>
  <si>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</si>
  <si>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</si>
  <si>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</si>
  <si>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</si>
  <si>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</si>
  <si>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</si>
  <si>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</si>
  <si>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</si>
  <si>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</si>
  <si>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</si>
  <si>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</si>
  <si>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</si>
  <si>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</si>
  <si>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</si>
  <si>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</si>
  <si>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</si>
  <si>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</si>
  <si>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</si>
  <si>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</si>
  <si>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</si>
  <si>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</si>
  <si>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</si>
  <si>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</si>
  <si>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</si>
  <si>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</si>
  <si>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</si>
  <si>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</si>
  <si>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</si>
  <si>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</si>
  <si>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</si>
  <si>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</si>
  <si>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</si>
  <si>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</si>
  <si>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</si>
  <si>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</si>
  <si>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</si>
  <si>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</si>
  <si>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</si>
  <si>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</si>
  <si>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</si>
  <si>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</si>
  <si>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</si>
  <si>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</si>
  <si>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</si>
  <si>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</si>
  <si>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</si>
  <si>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</si>
  <si>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</si>
  <si>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</si>
  <si>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</si>
  <si>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</si>
  <si>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</si>
  <si>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</si>
  <si>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</si>
  <si>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</si>
  <si>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</si>
  <si>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</si>
  <si>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</si>
  <si>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</si>
  <si>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</si>
  <si>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</si>
  <si>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</si>
  <si>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</si>
  <si>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</si>
  <si>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</si>
  <si>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</si>
  <si>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</si>
  <si>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</si>
  <si>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</si>
  <si>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</si>
  <si>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</si>
  <si>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</si>
  <si>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</si>
  <si>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</si>
  <si>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</si>
  <si>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</si>
  <si>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</si>
  <si>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</si>
  <si>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</si>
  <si>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</si>
  <si>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</si>
  <si>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</si>
  <si>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</si>
  <si>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</si>
  <si>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</si>
  <si>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</si>
  <si>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</si>
  <si>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</si>
  <si>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</si>
  <si>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</si>
  <si>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</si>
  <si>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</si>
  <si>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</si>
  <si>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</si>
  <si>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</si>
  <si>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</si>
  <si>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</si>
  <si>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</si>
  <si>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</si>
  <si>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</si>
  <si>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</si>
  <si>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</si>
  <si>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</si>
  <si>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</si>
  <si>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</si>
  <si>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</si>
  <si>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</si>
  <si>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</si>
  <si>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</si>
  <si>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</si>
  <si>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</si>
  <si>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</si>
  <si>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</si>
  <si>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</si>
  <si>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</si>
  <si>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</si>
  <si>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</si>
  <si>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</si>
  <si>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</si>
  <si>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</si>
  <si>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</si>
  <si>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</si>
  <si>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</si>
  <si>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</si>
  <si>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</si>
  <si>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</si>
  <si>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</si>
  <si>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</si>
  <si>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</si>
  <si>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</si>
  <si>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</si>
  <si>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</si>
  <si>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</si>
  <si>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</si>
  <si>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</si>
  <si>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</si>
  <si>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</si>
  <si>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</si>
  <si>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</si>
  <si>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</si>
  <si>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</si>
  <si>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</si>
  <si>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</si>
  <si>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</si>
  <si>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</si>
  <si>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</si>
  <si>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</si>
  <si>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</si>
  <si>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</si>
  <si>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</si>
  <si>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</si>
  <si>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</si>
  <si>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</si>
  <si>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</si>
  <si>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</si>
  <si>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</si>
  <si>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</si>
  <si>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</si>
  <si>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</si>
  <si>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</si>
  <si>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</si>
  <si>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</si>
  <si>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</si>
  <si>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</si>
  <si>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</si>
  <si>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</si>
  <si>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</si>
  <si>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</si>
  <si>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</si>
  <si>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</si>
  <si>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</si>
  <si>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</si>
  <si>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</si>
  <si>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</si>
  <si>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</si>
  <si>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</si>
  <si>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</si>
  <si>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</si>
  <si>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</si>
  <si>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</si>
  <si>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</si>
  <si>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</si>
  <si>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</si>
  <si>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</si>
  <si>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</si>
  <si>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</si>
  <si>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</si>
  <si>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</si>
  <si>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</si>
  <si>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</si>
  <si>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</si>
  <si>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</si>
  <si>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</si>
  <si>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</si>
  <si>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</si>
  <si>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</si>
  <si>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</si>
  <si>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</si>
  <si>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</si>
  <si>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</si>
  <si>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</si>
  <si>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</si>
  <si>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</si>
  <si>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</si>
  <si>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</si>
  <si>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</si>
  <si>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</si>
  <si>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</si>
  <si>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</si>
  <si>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</si>
  <si>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</si>
  <si>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</si>
  <si>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</si>
  <si>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</si>
  <si>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</si>
  <si>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</si>
  <si>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Abigeato* - As ocorrências de abigeato estão contidas tambem na somatória das ocorrências de furto.</t>
  </si>
  <si>
    <t>2020/Aug</t>
  </si>
  <si>
    <t>2020/Sep</t>
  </si>
  <si>
    <t>2020/Oct</t>
  </si>
  <si>
    <t>Ocorrências em estabelecimentos comerciais*</t>
  </si>
  <si>
    <t>Ocorrências de crimes consumados, no RS, no período de 01 de janeiro a 31 de Dezembro de 2020</t>
  </si>
  <si>
    <t>Indicadores Criminais por município - Período: de 01 de janeiro à 31 de Dezembro de 2020 - Fato Consumado</t>
  </si>
  <si>
    <t>2020/Dec</t>
  </si>
  <si>
    <t>SANTA TEREZA</t>
  </si>
  <si>
    <t>FONTE: SIP/PROCERGS - Atualizado em 06 de junho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</si>
</sst>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1" xfId="0" applyNumberFormat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quotePrefix="1" applyFont="1" applyAlignment="1">
      <alignment horizontal="left"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70"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bottom" readingOrder="0"/>
    </dxf>
    <dxf>
      <alignment horizontal="center" readingOrder="0"/>
    </dxf>
    <dxf>
      <alignment horizontal="right" readingOrder="0"/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wrapText="1" readingOrder="0"/>
    </dxf>
    <dxf>
      <fill>
        <patternFill patternType="solid">
          <bgColor theme="0"/>
        </patternFill>
      </fill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686.429687731485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  <n v="2018" u="1"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46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1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26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3"/>
    </cacheField>
    <cacheField name="Entorpecentes - Tráfico" numFmtId="0">
      <sharedItems containsString="0" containsBlank="1" containsNumber="1" containsInteger="1" minValue="0" maxValue="248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718.535571296299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s v="Rio Grande do Sul(O,V)"/>
        <m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s v="Rio Grande do Sul(O,V)"/>
        <m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171"/>
    </cacheField>
    <cacheField name="Latrocínio" numFmtId="0">
      <sharedItems containsString="0" containsBlank="1" containsNumber="1" containsInteger="1" minValue="0" maxValue="8"/>
    </cacheField>
    <cacheField name="Furtos" numFmtId="0">
      <sharedItems containsString="0" containsBlank="1" containsNumber="1" containsInteger="1" minValue="0" maxValue="11591"/>
    </cacheField>
    <cacheField name="FURTO ABIGEATO" numFmtId="0">
      <sharedItems containsString="0" containsBlank="1" containsNumber="1" containsInteger="1" minValue="0" maxValue="472"/>
    </cacheField>
    <cacheField name="Furto de Veículo" numFmtId="0">
      <sharedItems containsString="0" containsBlank="1" containsNumber="1" containsInteger="1" minValue="0" maxValue="1130"/>
    </cacheField>
    <cacheField name="Roubos" numFmtId="0">
      <sharedItems containsString="0" containsBlank="1" containsNumber="1" containsInteger="1" minValue="0" maxValue="5512"/>
    </cacheField>
    <cacheField name="Roubo de Veículo" numFmtId="0">
      <sharedItems containsString="0" containsBlank="1" containsNumber="1" containsInteger="1" minValue="0" maxValue="906"/>
    </cacheField>
    <cacheField name="Estelionato" numFmtId="0">
      <sharedItems containsString="0" containsBlank="1" containsNumber="1" containsInteger="1" minValue="0" maxValue="7480"/>
    </cacheField>
    <cacheField name="Delitos Relacionados à Armas e Munições" numFmtId="0">
      <sharedItems containsString="0" containsBlank="1" containsNumber="1" containsInteger="1" minValue="0" maxValue="601"/>
    </cacheField>
    <cacheField name="Entorpecentes - Posse" numFmtId="0">
      <sharedItems containsString="0" containsBlank="1" containsNumber="1" containsInteger="1" minValue="0" maxValue="1419"/>
    </cacheField>
    <cacheField name="Entorpecentes - Tráfico" numFmtId="0">
      <sharedItems containsString="0" containsBlank="1" containsNumber="1" containsInteger="1" minValue="0" maxValue="1581"/>
    </cacheField>
    <cacheField name="FURTO/ARROMBAMENTO ESTABELECIMENTO BANCARIO" numFmtId="0">
      <sharedItems containsString="0" containsBlank="1" containsNumber="1" containsInteger="1" minValue="0" maxValue="5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452"/>
    </cacheField>
    <cacheField name="ROUBO A ESTABELECIMENTO COMERCIAL" numFmtId="0">
      <sharedItems containsString="0" containsBlank="1" containsNumber="1" containsInteger="1" minValue="0" maxValue="234"/>
    </cacheField>
    <cacheField name="ROUBO A ESTABELECIMENTO COMERCIAL (MINI MERCADO E ARMAZENS)" numFmtId="0">
      <sharedItems containsString="0" containsBlank="1" containsNumber="1" containsInteger="1" minValue="0" maxValue="11"/>
    </cacheField>
    <cacheField name="ROUBO A ESTABELECIMENTO COMERCIAL COM LESOES" numFmtId="0">
      <sharedItems containsString="0" containsBlank="1" containsNumber="1" containsInteger="1" minValue="0" maxValue="14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21"/>
    </cacheField>
    <cacheField name="ROUBO A MOTORISTA DE LOTACAO" numFmtId="0">
      <sharedItems containsString="0" containsBlank="1" containsNumber="1" containsInteger="1" minValue="0" maxValue="15"/>
    </cacheField>
    <cacheField name="ROUBO A TRANSPORTE COLETIVO" numFmtId="0">
      <sharedItems containsString="0" containsBlank="1" containsNumber="1" containsInteger="1" minValue="0" maxValue="159"/>
    </cacheField>
    <cacheField name="FURTO/ARROMBAMENTO A CAIXA ELETRONICO" numFmtId="0">
      <sharedItems containsString="0" containsBlank="1" containsNumber="1" containsInteger="1" minValue="0" maxValue="2"/>
    </cacheField>
    <cacheField name="Lesão Corporal Seguida de morte" numFmtId="0">
      <sharedItems containsString="0" containsBlank="1" containsNumber="1" containsInteger="1" minValue="0" maxValue="5"/>
    </cacheField>
    <cacheField name="Vítimas" numFmtId="0">
      <sharedItems containsString="0" containsBlank="1" containsNumber="1" containsInteger="1" minValue="0" maxValue="182"/>
    </cacheField>
    <cacheField name="latro2" numFmtId="0">
      <sharedItems containsString="0" containsBlank="1" containsNumber="1" containsInteger="1" minValue="0" maxValue="8"/>
    </cacheField>
    <cacheField name="lesao corp 2" numFmtId="0">
      <sharedItems containsString="0" containsBlank="1" containsNumber="1" containsInteger="1" minValue="0" maxValue="5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7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LECRIM2020/Oct"/>
    <x v="7"/>
    <x v="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09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ALEGRETE2020/Mar"/>
    <x v="8"/>
    <x v="10"/>
    <m/>
    <x v="14"/>
    <n v="1"/>
    <n v="0"/>
    <n v="78"/>
    <n v="7"/>
    <n v="1"/>
    <n v="7"/>
    <n v="1"/>
    <n v="7"/>
    <n v="8"/>
    <n v="4"/>
    <n v="11"/>
    <n v="0"/>
    <n v="0"/>
    <n v="0"/>
    <n v="0"/>
    <n v="1"/>
    <n v="0"/>
    <n v="0"/>
    <n v="0"/>
    <n v="0"/>
    <n v="0"/>
    <n v="0"/>
    <n v="0"/>
    <n v="0"/>
    <n v="1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0"/>
    <n v="8"/>
    <n v="0"/>
    <n v="11"/>
    <n v="0"/>
    <n v="37"/>
    <n v="3"/>
    <n v="11"/>
    <n v="6"/>
    <n v="0"/>
    <n v="0"/>
    <n v="0"/>
    <n v="0"/>
    <n v="3"/>
    <n v="2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2"/>
    <n v="1"/>
    <n v="6"/>
    <n v="4"/>
    <n v="0"/>
    <n v="0"/>
    <n v="0"/>
    <n v="0"/>
    <n v="3"/>
    <n v="1"/>
    <n v="0"/>
    <n v="0"/>
    <n v="0"/>
    <n v="0"/>
    <n v="0"/>
    <n v="0"/>
    <n v="0"/>
    <n v="0"/>
    <n v="4"/>
  </r>
  <r>
    <s v="ALEGRETE2020/Sep"/>
    <x v="8"/>
    <x v="10"/>
    <m/>
    <x v="20"/>
    <n v="0"/>
    <n v="0"/>
    <n v="72"/>
    <n v="7"/>
    <n v="0"/>
    <n v="6"/>
    <n v="0"/>
    <n v="39"/>
    <n v="7"/>
    <n v="7"/>
    <n v="6"/>
    <n v="0"/>
    <n v="0"/>
    <n v="0"/>
    <n v="0"/>
    <n v="4"/>
    <n v="1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</r>
  <r>
    <s v="ALEGRETE2020/Nov"/>
    <x v="8"/>
    <x v="10"/>
    <m/>
    <x v="22"/>
    <n v="0"/>
    <n v="0"/>
    <n v="60"/>
    <n v="8"/>
    <n v="1"/>
    <n v="8"/>
    <n v="0"/>
    <n v="45"/>
    <n v="9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</r>
  <r>
    <s v="ALVORADA2020/Mar"/>
    <x v="14"/>
    <x v="16"/>
    <m/>
    <x v="14"/>
    <n v="6"/>
    <n v="0"/>
    <n v="109"/>
    <n v="0"/>
    <n v="39"/>
    <n v="186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</r>
  <r>
    <s v="ALVORADA2020/Apr"/>
    <x v="14"/>
    <x v="16"/>
    <m/>
    <x v="15"/>
    <n v="15"/>
    <n v="0"/>
    <n v="67"/>
    <n v="2"/>
    <n v="11"/>
    <n v="140"/>
    <n v="53"/>
    <n v="72"/>
    <n v="8"/>
    <n v="7"/>
    <n v="43"/>
    <n v="0"/>
    <n v="0"/>
    <n v="0"/>
    <n v="0"/>
    <n v="3"/>
    <n v="1"/>
    <n v="0"/>
    <n v="0"/>
    <n v="0"/>
    <n v="0"/>
    <n v="0"/>
    <n v="7"/>
    <n v="0"/>
    <n v="0"/>
    <n v="16"/>
  </r>
  <r>
    <s v="ALVORADA2020/May"/>
    <x v="14"/>
    <x v="16"/>
    <m/>
    <x v="16"/>
    <n v="16"/>
    <n v="0"/>
    <n v="120"/>
    <n v="2"/>
    <n v="32"/>
    <n v="163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</r>
  <r>
    <s v="ALVORADA2020/Jun"/>
    <x v="14"/>
    <x v="16"/>
    <m/>
    <x v="17"/>
    <n v="10"/>
    <n v="0"/>
    <n v="108"/>
    <n v="1"/>
    <n v="26"/>
    <n v="164"/>
    <n v="37"/>
    <n v="140"/>
    <n v="5"/>
    <n v="7"/>
    <n v="33"/>
    <n v="0"/>
    <n v="0"/>
    <n v="0"/>
    <n v="0"/>
    <n v="0"/>
    <n v="4"/>
    <n v="0"/>
    <n v="0"/>
    <n v="0"/>
    <n v="0"/>
    <n v="0"/>
    <n v="1"/>
    <n v="0"/>
    <n v="0"/>
    <n v="11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</r>
  <r>
    <s v="ALVORADA2020/Aug"/>
    <x v="14"/>
    <x v="16"/>
    <m/>
    <x v="19"/>
    <n v="8"/>
    <n v="0"/>
    <n v="108"/>
    <n v="0"/>
    <n v="27"/>
    <n v="239"/>
    <n v="42"/>
    <n v="84"/>
    <n v="7"/>
    <n v="13"/>
    <n v="25"/>
    <n v="0"/>
    <n v="0"/>
    <n v="0"/>
    <n v="0"/>
    <n v="1"/>
    <n v="4"/>
    <n v="0"/>
    <n v="0"/>
    <n v="0"/>
    <n v="0"/>
    <n v="0"/>
    <n v="10"/>
    <n v="0"/>
    <n v="0"/>
    <n v="9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</r>
  <r>
    <s v="ALVORADA2020/Oct"/>
    <x v="14"/>
    <x v="16"/>
    <m/>
    <x v="21"/>
    <n v="11"/>
    <n v="0"/>
    <n v="102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</r>
  <r>
    <s v="ALVORADA2020/Nov"/>
    <x v="14"/>
    <x v="16"/>
    <m/>
    <x v="22"/>
    <n v="9"/>
    <n v="0"/>
    <n v="89"/>
    <n v="0"/>
    <n v="22"/>
    <n v="191"/>
    <n v="24"/>
    <n v="127"/>
    <n v="4"/>
    <n v="3"/>
    <n v="31"/>
    <n v="0"/>
    <n v="0"/>
    <n v="0"/>
    <n v="0"/>
    <n v="4"/>
    <n v="3"/>
    <n v="0"/>
    <n v="0"/>
    <n v="0"/>
    <n v="1"/>
    <n v="0"/>
    <n v="2"/>
    <n v="0"/>
    <n v="0"/>
    <n v="10"/>
  </r>
  <r>
    <s v="ALVORADA2020/Dec"/>
    <x v="14"/>
    <x v="16"/>
    <m/>
    <x v="23"/>
    <n v="4"/>
    <n v="0"/>
    <n v="93"/>
    <n v="1"/>
    <n v="6"/>
    <n v="185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</r>
  <r>
    <s v="BAGE2020/May"/>
    <x v="32"/>
    <x v="34"/>
    <m/>
    <x v="16"/>
    <n v="2"/>
    <n v="0"/>
    <n v="64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</r>
  <r>
    <s v="BAGE2020/Jun"/>
    <x v="32"/>
    <x v="34"/>
    <m/>
    <x v="17"/>
    <n v="0"/>
    <n v="0"/>
    <n v="126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</r>
  <r>
    <s v="BAGE2020/Aug"/>
    <x v="32"/>
    <x v="34"/>
    <m/>
    <x v="19"/>
    <n v="1"/>
    <n v="0"/>
    <n v="70"/>
    <n v="6"/>
    <n v="1"/>
    <n v="12"/>
    <n v="0"/>
    <n v="80"/>
    <n v="5"/>
    <n v="13"/>
    <n v="38"/>
    <n v="0"/>
    <n v="0"/>
    <n v="0"/>
    <n v="0"/>
    <n v="4"/>
    <n v="1"/>
    <n v="0"/>
    <n v="0"/>
    <n v="0"/>
    <n v="0"/>
    <n v="0"/>
    <n v="0"/>
    <n v="0"/>
    <n v="0"/>
    <n v="1"/>
  </r>
  <r>
    <s v="BAGE2020/Sep"/>
    <x v="32"/>
    <x v="34"/>
    <m/>
    <x v="20"/>
    <n v="0"/>
    <n v="0"/>
    <n v="69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6"/>
    <n v="6"/>
    <n v="16"/>
    <n v="18"/>
    <n v="0"/>
    <n v="0"/>
    <n v="0"/>
    <n v="0"/>
    <n v="4"/>
    <n v="0"/>
    <n v="0"/>
    <n v="0"/>
    <n v="0"/>
    <n v="0"/>
    <n v="0"/>
    <n v="0"/>
    <n v="0"/>
    <n v="0"/>
    <n v="0"/>
  </r>
  <r>
    <s v="BAGE2020/Dec"/>
    <x v="32"/>
    <x v="34"/>
    <m/>
    <x v="23"/>
    <n v="0"/>
    <n v="0"/>
    <n v="70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3"/>
    <x v="35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0/Dec"/>
    <x v="33"/>
    <x v="35"/>
    <m/>
    <x v="23"/>
    <n v="0"/>
    <n v="0"/>
    <n v="2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6"/>
    <x v="3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5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</r>
  <r>
    <s v="BARRA DO RIBEIRO2020/Apr"/>
    <x v="39"/>
    <x v="41"/>
    <m/>
    <x v="15"/>
    <n v="0"/>
    <n v="0"/>
    <n v="9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</r>
  <r>
    <s v="BARRA DO RIBEIRO2020/Jul"/>
    <x v="39"/>
    <x v="41"/>
    <m/>
    <x v="18"/>
    <n v="0"/>
    <n v="0"/>
    <n v="6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5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</r>
  <r>
    <s v="BENTO GONCALVES2020/Apr"/>
    <x v="45"/>
    <x v="47"/>
    <m/>
    <x v="15"/>
    <n v="3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</r>
  <r>
    <s v="BENTO GONCALVES2020/Jul"/>
    <x v="45"/>
    <x v="47"/>
    <m/>
    <x v="18"/>
    <n v="4"/>
    <n v="0"/>
    <n v="53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</r>
  <r>
    <s v="BENTO GONCALVES2020/Sep"/>
    <x v="45"/>
    <x v="47"/>
    <m/>
    <x v="20"/>
    <n v="1"/>
    <n v="0"/>
    <n v="62"/>
    <n v="0"/>
    <n v="3"/>
    <n v="12"/>
    <n v="2"/>
    <n v="116"/>
    <n v="8"/>
    <n v="6"/>
    <n v="26"/>
    <n v="0"/>
    <n v="0"/>
    <n v="0"/>
    <n v="0"/>
    <n v="1"/>
    <n v="4"/>
    <n v="0"/>
    <n v="0"/>
    <n v="0"/>
    <n v="0"/>
    <n v="0"/>
    <n v="0"/>
    <n v="0"/>
    <n v="0"/>
    <n v="1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</r>
  <r>
    <s v="BENTO GONCALVES2020/Nov"/>
    <x v="45"/>
    <x v="47"/>
    <m/>
    <x v="22"/>
    <n v="0"/>
    <n v="0"/>
    <n v="48"/>
    <n v="0"/>
    <n v="12"/>
    <n v="7"/>
    <n v="0"/>
    <n v="94"/>
    <n v="3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5"/>
    <n v="5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BOM JESUS2020/Nov"/>
    <x v="51"/>
    <x v="53"/>
    <m/>
    <x v="22"/>
    <n v="0"/>
    <n v="0"/>
    <n v="16"/>
    <n v="1"/>
    <n v="0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4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20/Jun"/>
    <x v="62"/>
    <x v="64"/>
    <m/>
    <x v="17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7"/>
    <n v="2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8"/>
    <n v="0"/>
    <n v="0"/>
    <n v="0"/>
    <n v="0"/>
    <n v="2"/>
    <n v="1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3"/>
    <n v="6"/>
    <n v="6"/>
    <n v="10"/>
    <n v="0"/>
    <n v="30"/>
    <n v="4"/>
    <n v="10"/>
    <n v="22"/>
    <n v="0"/>
    <n v="0"/>
    <n v="0"/>
    <n v="0"/>
    <n v="3"/>
    <n v="0"/>
    <n v="0"/>
    <n v="0"/>
    <n v="0"/>
    <n v="0"/>
    <n v="0"/>
    <n v="1"/>
    <n v="0"/>
    <n v="0"/>
    <n v="0"/>
  </r>
  <r>
    <s v="CACHOEIRA DO SUL2020/Oct"/>
    <x v="63"/>
    <x v="65"/>
    <m/>
    <x v="21"/>
    <n v="0"/>
    <n v="0"/>
    <n v="53"/>
    <n v="1"/>
    <n v="4"/>
    <n v="10"/>
    <n v="0"/>
    <n v="23"/>
    <n v="6"/>
    <n v="15"/>
    <n v="23"/>
    <n v="0"/>
    <n v="0"/>
    <n v="0"/>
    <n v="0"/>
    <n v="2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0"/>
    <n v="6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</r>
  <r>
    <s v="CACHOEIRINHA2020/May"/>
    <x v="64"/>
    <x v="66"/>
    <m/>
    <x v="16"/>
    <n v="3"/>
    <n v="0"/>
    <n v="82"/>
    <n v="4"/>
    <n v="11"/>
    <n v="54"/>
    <n v="16"/>
    <n v="87"/>
    <n v="3"/>
    <n v="22"/>
    <n v="26"/>
    <n v="0"/>
    <n v="0"/>
    <n v="0"/>
    <n v="0"/>
    <n v="4"/>
    <n v="1"/>
    <n v="0"/>
    <n v="0"/>
    <n v="0"/>
    <n v="0"/>
    <n v="0"/>
    <n v="0"/>
    <n v="0"/>
    <n v="0"/>
    <n v="3"/>
  </r>
  <r>
    <s v="CACHOEIRINHA2020/Jun"/>
    <x v="64"/>
    <x v="66"/>
    <m/>
    <x v="17"/>
    <n v="0"/>
    <n v="0"/>
    <n v="96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</r>
  <r>
    <s v="CACHOEIRINHA2020/Oct"/>
    <x v="64"/>
    <x v="66"/>
    <m/>
    <x v="21"/>
    <n v="0"/>
    <n v="0"/>
    <n v="88"/>
    <n v="1"/>
    <n v="7"/>
    <n v="71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1"/>
    <n v="4"/>
    <n v="30"/>
    <n v="14"/>
    <n v="0"/>
    <n v="0"/>
    <n v="0"/>
    <n v="0"/>
    <n v="6"/>
    <n v="2"/>
    <n v="0"/>
    <n v="0"/>
    <n v="0"/>
    <n v="0"/>
    <n v="0"/>
    <n v="1"/>
    <n v="0"/>
    <n v="0"/>
    <n v="1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7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</r>
  <r>
    <s v="CAMPO BOM2020/Aug"/>
    <x v="74"/>
    <x v="76"/>
    <m/>
    <x v="19"/>
    <n v="1"/>
    <n v="0"/>
    <n v="58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</r>
  <r>
    <s v="CAMPO BOM2020/Dec"/>
    <x v="74"/>
    <x v="76"/>
    <m/>
    <x v="23"/>
    <n v="0"/>
    <n v="0"/>
    <n v="53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CANELA2020/Jul"/>
    <x v="80"/>
    <x v="82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6"/>
    <n v="0"/>
    <n v="9"/>
    <n v="17"/>
    <n v="0"/>
    <n v="0"/>
    <n v="0"/>
    <n v="0"/>
    <n v="2"/>
    <n v="1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6"/>
    <n v="4"/>
    <n v="10"/>
    <n v="13"/>
    <n v="0"/>
    <n v="0"/>
    <n v="0"/>
    <n v="0"/>
    <n v="11"/>
    <n v="1"/>
    <n v="0"/>
    <n v="0"/>
    <n v="0"/>
    <n v="0"/>
    <n v="0"/>
    <n v="0"/>
    <n v="0"/>
    <n v="0"/>
    <n v="1"/>
  </r>
  <r>
    <s v="CANELA2020/Oct"/>
    <x v="80"/>
    <x v="82"/>
    <m/>
    <x v="21"/>
    <n v="0"/>
    <n v="0"/>
    <n v="45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1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NGUCU2020/Apr"/>
    <x v="81"/>
    <x v="83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0/Nov"/>
    <x v="81"/>
    <x v="83"/>
    <m/>
    <x v="22"/>
    <n v="0"/>
    <n v="0"/>
    <n v="30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3"/>
    <n v="120"/>
    <n v="12"/>
    <n v="35"/>
    <n v="71"/>
    <n v="0"/>
    <n v="0"/>
    <n v="0"/>
    <n v="0"/>
    <n v="16"/>
    <n v="8"/>
    <n v="0"/>
    <n v="0"/>
    <n v="0"/>
    <n v="1"/>
    <n v="0"/>
    <n v="2"/>
    <n v="0"/>
    <n v="0"/>
    <n v="6"/>
  </r>
  <r>
    <s v="CANOAS2020/Feb"/>
    <x v="82"/>
    <x v="84"/>
    <m/>
    <x v="13"/>
    <n v="3"/>
    <n v="0"/>
    <n v="311"/>
    <n v="1"/>
    <n v="60"/>
    <n v="293"/>
    <n v="52"/>
    <n v="120"/>
    <n v="4"/>
    <n v="20"/>
    <n v="47"/>
    <n v="0"/>
    <n v="0"/>
    <n v="0"/>
    <n v="0"/>
    <n v="26"/>
    <n v="7"/>
    <n v="0"/>
    <n v="0"/>
    <n v="0"/>
    <n v="0"/>
    <n v="0"/>
    <n v="0"/>
    <n v="1"/>
    <n v="1"/>
    <n v="4"/>
  </r>
  <r>
    <s v="CANOAS2020/Mar"/>
    <x v="82"/>
    <x v="84"/>
    <m/>
    <x v="14"/>
    <n v="3"/>
    <n v="0"/>
    <n v="293"/>
    <n v="0"/>
    <n v="42"/>
    <n v="267"/>
    <n v="44"/>
    <n v="162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</r>
  <r>
    <s v="CANOAS2020/Apr"/>
    <x v="82"/>
    <x v="84"/>
    <m/>
    <x v="15"/>
    <n v="4"/>
    <n v="0"/>
    <n v="173"/>
    <n v="0"/>
    <n v="27"/>
    <n v="195"/>
    <n v="48"/>
    <n v="214"/>
    <n v="11"/>
    <n v="63"/>
    <n v="74"/>
    <n v="1"/>
    <n v="0"/>
    <n v="0"/>
    <n v="0"/>
    <n v="14"/>
    <n v="5"/>
    <n v="0"/>
    <n v="0"/>
    <n v="0"/>
    <n v="0"/>
    <n v="0"/>
    <n v="1"/>
    <n v="0"/>
    <n v="0"/>
    <n v="4"/>
  </r>
  <r>
    <s v="CANOAS2020/May"/>
    <x v="82"/>
    <x v="84"/>
    <m/>
    <x v="16"/>
    <n v="7"/>
    <n v="0"/>
    <n v="231"/>
    <n v="1"/>
    <n v="49"/>
    <n v="200"/>
    <n v="27"/>
    <n v="266"/>
    <n v="17"/>
    <n v="76"/>
    <n v="88"/>
    <n v="1"/>
    <n v="0"/>
    <n v="0"/>
    <n v="0"/>
    <n v="15"/>
    <n v="8"/>
    <n v="0"/>
    <n v="1"/>
    <n v="0"/>
    <n v="0"/>
    <n v="0"/>
    <n v="2"/>
    <n v="0"/>
    <n v="0"/>
    <n v="8"/>
  </r>
  <r>
    <s v="CANOAS2020/Jun"/>
    <x v="82"/>
    <x v="84"/>
    <m/>
    <x v="17"/>
    <n v="1"/>
    <n v="1"/>
    <n v="211"/>
    <n v="3"/>
    <n v="43"/>
    <n v="240"/>
    <n v="34"/>
    <n v="296"/>
    <n v="9"/>
    <n v="77"/>
    <n v="79"/>
    <n v="0"/>
    <n v="0"/>
    <n v="0"/>
    <n v="0"/>
    <n v="7"/>
    <n v="7"/>
    <n v="0"/>
    <n v="0"/>
    <n v="0"/>
    <n v="0"/>
    <n v="0"/>
    <n v="8"/>
    <n v="0"/>
    <n v="0"/>
    <n v="1"/>
  </r>
  <r>
    <s v="CANOAS2020/Jul"/>
    <x v="82"/>
    <x v="84"/>
    <m/>
    <x v="18"/>
    <n v="3"/>
    <n v="0"/>
    <n v="214"/>
    <n v="0"/>
    <n v="41"/>
    <n v="257"/>
    <n v="27"/>
    <n v="296"/>
    <n v="15"/>
    <n v="69"/>
    <n v="116"/>
    <n v="0"/>
    <n v="0"/>
    <n v="0"/>
    <n v="0"/>
    <n v="10"/>
    <n v="11"/>
    <n v="0"/>
    <n v="1"/>
    <n v="0"/>
    <n v="0"/>
    <n v="0"/>
    <n v="4"/>
    <n v="0"/>
    <n v="0"/>
    <n v="3"/>
  </r>
  <r>
    <s v="CANOAS2020/Aug"/>
    <x v="82"/>
    <x v="84"/>
    <m/>
    <x v="19"/>
    <n v="7"/>
    <n v="0"/>
    <n v="279"/>
    <n v="5"/>
    <n v="36"/>
    <n v="238"/>
    <n v="20"/>
    <n v="247"/>
    <n v="14"/>
    <n v="51"/>
    <n v="51"/>
    <n v="0"/>
    <n v="0"/>
    <n v="0"/>
    <n v="0"/>
    <n v="15"/>
    <n v="6"/>
    <n v="0"/>
    <n v="1"/>
    <n v="0"/>
    <n v="0"/>
    <n v="0"/>
    <n v="2"/>
    <n v="0"/>
    <n v="0"/>
    <n v="7"/>
  </r>
  <r>
    <s v="CANOAS2020/Sep"/>
    <x v="82"/>
    <x v="84"/>
    <m/>
    <x v="20"/>
    <n v="5"/>
    <n v="0"/>
    <n v="315"/>
    <n v="2"/>
    <n v="28"/>
    <n v="234"/>
    <n v="25"/>
    <n v="306"/>
    <n v="9"/>
    <n v="57"/>
    <n v="49"/>
    <n v="0"/>
    <n v="0"/>
    <n v="0"/>
    <n v="0"/>
    <n v="6"/>
    <n v="10"/>
    <n v="0"/>
    <n v="0"/>
    <n v="0"/>
    <n v="0"/>
    <n v="0"/>
    <n v="2"/>
    <n v="0"/>
    <n v="1"/>
    <n v="5"/>
  </r>
  <r>
    <s v="CANOAS2020/Oct"/>
    <x v="82"/>
    <x v="84"/>
    <m/>
    <x v="21"/>
    <n v="1"/>
    <n v="0"/>
    <n v="315"/>
    <n v="1"/>
    <n v="49"/>
    <n v="235"/>
    <n v="27"/>
    <n v="394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</r>
  <r>
    <s v="CANOAS2020/Nov"/>
    <x v="82"/>
    <x v="84"/>
    <m/>
    <x v="22"/>
    <n v="4"/>
    <n v="1"/>
    <n v="327"/>
    <n v="0"/>
    <n v="33"/>
    <n v="227"/>
    <n v="17"/>
    <n v="303"/>
    <n v="7"/>
    <n v="46"/>
    <n v="48"/>
    <n v="1"/>
    <n v="0"/>
    <n v="0"/>
    <n v="0"/>
    <n v="9"/>
    <n v="16"/>
    <n v="0"/>
    <n v="0"/>
    <n v="0"/>
    <n v="0"/>
    <n v="1"/>
    <n v="1"/>
    <n v="0"/>
    <n v="0"/>
    <n v="4"/>
  </r>
  <r>
    <s v="CANOAS2020/Dec"/>
    <x v="82"/>
    <x v="84"/>
    <m/>
    <x v="23"/>
    <n v="8"/>
    <n v="0"/>
    <n v="282"/>
    <n v="0"/>
    <n v="23"/>
    <n v="192"/>
    <n v="11"/>
    <n v="251"/>
    <n v="12"/>
    <n v="42"/>
    <n v="46"/>
    <n v="0"/>
    <n v="0"/>
    <n v="0"/>
    <n v="0"/>
    <n v="6"/>
    <n v="3"/>
    <n v="0"/>
    <n v="1"/>
    <n v="0"/>
    <n v="0"/>
    <n v="0"/>
    <n v="0"/>
    <n v="0"/>
    <n v="0"/>
    <n v="8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</r>
  <r>
    <s v="CAPAO DA CANOA2020/Sep"/>
    <x v="85"/>
    <x v="87"/>
    <m/>
    <x v="20"/>
    <n v="0"/>
    <n v="0"/>
    <n v="51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20/Nov"/>
    <x v="85"/>
    <x v="87"/>
    <m/>
    <x v="22"/>
    <n v="0"/>
    <n v="0"/>
    <n v="88"/>
    <n v="0"/>
    <n v="6"/>
    <n v="10"/>
    <n v="0"/>
    <n v="48"/>
    <n v="0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0/May"/>
    <x v="87"/>
    <x v="89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</r>
  <r>
    <s v="CARAZINHO2020/Sep"/>
    <x v="92"/>
    <x v="94"/>
    <m/>
    <x v="20"/>
    <n v="0"/>
    <n v="0"/>
    <n v="49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</r>
  <r>
    <s v="CARAZINHO2020/Oct"/>
    <x v="92"/>
    <x v="94"/>
    <m/>
    <x v="21"/>
    <n v="1"/>
    <n v="0"/>
    <n v="60"/>
    <n v="0"/>
    <n v="7"/>
    <n v="12"/>
    <n v="1"/>
    <n v="37"/>
    <n v="4"/>
    <n v="3"/>
    <n v="3"/>
    <n v="0"/>
    <n v="0"/>
    <n v="0"/>
    <n v="0"/>
    <n v="2"/>
    <n v="0"/>
    <n v="0"/>
    <n v="0"/>
    <n v="0"/>
    <n v="0"/>
    <n v="0"/>
    <n v="0"/>
    <n v="0"/>
    <n v="0"/>
    <n v="1"/>
  </r>
  <r>
    <s v="CARAZINHO2020/Nov"/>
    <x v="92"/>
    <x v="94"/>
    <m/>
    <x v="22"/>
    <n v="2"/>
    <n v="1"/>
    <n v="40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19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6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64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6"/>
    <n v="0"/>
    <n v="3"/>
    <n v="6"/>
    <n v="0"/>
    <n v="0"/>
    <n v="0"/>
    <n v="0"/>
    <n v="0"/>
    <n v="3"/>
    <n v="0"/>
    <n v="0"/>
    <n v="0"/>
    <n v="0"/>
    <n v="0"/>
    <n v="0"/>
    <n v="0"/>
    <n v="0"/>
    <n v="1"/>
  </r>
  <r>
    <s v="CARLOS BARBOSA2020/Nov"/>
    <x v="93"/>
    <x v="95"/>
    <m/>
    <x v="22"/>
    <n v="1"/>
    <n v="0"/>
    <n v="15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0/Dec"/>
    <x v="93"/>
    <x v="95"/>
    <m/>
    <x v="23"/>
    <n v="0"/>
    <n v="0"/>
    <n v="9"/>
    <n v="0"/>
    <n v="0"/>
    <n v="2"/>
    <n v="0"/>
    <n v="4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1"/>
    <n v="3"/>
    <n v="82"/>
    <n v="157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8"/>
    <x v="100"/>
    <m/>
    <x v="13"/>
    <n v="5"/>
    <n v="2"/>
    <n v="336"/>
    <n v="3"/>
    <n v="62"/>
    <n v="158"/>
    <n v="40"/>
    <n v="224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</r>
  <r>
    <s v="CAXIAS DO SUL2020/Mar"/>
    <x v="98"/>
    <x v="100"/>
    <m/>
    <x v="14"/>
    <n v="3"/>
    <n v="0"/>
    <n v="270"/>
    <n v="2"/>
    <n v="83"/>
    <n v="145"/>
    <n v="43"/>
    <n v="237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</r>
  <r>
    <s v="CAXIAS DO SUL2020/May"/>
    <x v="98"/>
    <x v="100"/>
    <m/>
    <x v="16"/>
    <n v="6"/>
    <n v="0"/>
    <n v="297"/>
    <n v="3"/>
    <n v="91"/>
    <n v="140"/>
    <n v="38"/>
    <n v="287"/>
    <n v="25"/>
    <n v="9"/>
    <n v="63"/>
    <n v="0"/>
    <n v="0"/>
    <n v="0"/>
    <n v="0"/>
    <n v="10"/>
    <n v="9"/>
    <n v="0"/>
    <n v="0"/>
    <n v="0"/>
    <n v="1"/>
    <n v="1"/>
    <n v="20"/>
    <n v="0"/>
    <n v="0"/>
    <n v="8"/>
  </r>
  <r>
    <s v="CAXIAS DO SUL2020/Jun"/>
    <x v="98"/>
    <x v="100"/>
    <m/>
    <x v="17"/>
    <n v="6"/>
    <n v="0"/>
    <n v="270"/>
    <n v="0"/>
    <n v="80"/>
    <n v="115"/>
    <n v="36"/>
    <n v="475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</r>
  <r>
    <s v="CAXIAS DO SUL2020/Jul"/>
    <x v="98"/>
    <x v="100"/>
    <m/>
    <x v="18"/>
    <n v="3"/>
    <n v="0"/>
    <n v="340"/>
    <n v="2"/>
    <n v="94"/>
    <n v="142"/>
    <n v="22"/>
    <n v="425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</r>
  <r>
    <s v="CAXIAS DO SUL2020/Aug"/>
    <x v="98"/>
    <x v="100"/>
    <m/>
    <x v="19"/>
    <n v="6"/>
    <n v="0"/>
    <n v="362"/>
    <n v="2"/>
    <n v="102"/>
    <n v="104"/>
    <n v="29"/>
    <n v="377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</r>
  <r>
    <s v="CAXIAS DO SUL2020/Sep"/>
    <x v="98"/>
    <x v="100"/>
    <m/>
    <x v="20"/>
    <n v="5"/>
    <n v="0"/>
    <n v="331"/>
    <n v="3"/>
    <n v="79"/>
    <n v="104"/>
    <n v="29"/>
    <n v="498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</r>
  <r>
    <s v="CAXIAS DO SUL2020/Oct"/>
    <x v="98"/>
    <x v="100"/>
    <m/>
    <x v="21"/>
    <n v="15"/>
    <n v="0"/>
    <n v="313"/>
    <n v="0"/>
    <n v="93"/>
    <n v="126"/>
    <n v="34"/>
    <n v="497"/>
    <n v="20"/>
    <n v="10"/>
    <n v="41"/>
    <n v="0"/>
    <n v="0"/>
    <n v="0"/>
    <n v="0"/>
    <n v="5"/>
    <n v="6"/>
    <n v="0"/>
    <n v="0"/>
    <n v="0"/>
    <n v="0"/>
    <n v="1"/>
    <n v="8"/>
    <n v="0"/>
    <n v="0"/>
    <n v="20"/>
  </r>
  <r>
    <s v="CAXIAS DO SUL2020/Nov"/>
    <x v="98"/>
    <x v="100"/>
    <m/>
    <x v="22"/>
    <n v="4"/>
    <n v="0"/>
    <n v="347"/>
    <n v="0"/>
    <n v="67"/>
    <n v="127"/>
    <n v="18"/>
    <n v="495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</r>
  <r>
    <s v="CAXIAS DO SUL2020/Dec"/>
    <x v="98"/>
    <x v="100"/>
    <m/>
    <x v="23"/>
    <n v="2"/>
    <n v="0"/>
    <n v="330"/>
    <n v="4"/>
    <n v="57"/>
    <n v="122"/>
    <n v="29"/>
    <n v="376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0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4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4"/>
    <x v="126"/>
    <m/>
    <x v="13"/>
    <n v="0"/>
    <n v="0"/>
    <n v="3"/>
    <n v="1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19"/>
    <n v="2"/>
    <n v="2"/>
    <n v="2"/>
    <n v="0"/>
    <n v="0"/>
    <n v="0"/>
    <n v="0"/>
    <n v="3"/>
    <n v="1"/>
    <n v="1"/>
    <n v="0"/>
    <n v="0"/>
    <n v="0"/>
    <n v="0"/>
    <n v="0"/>
    <n v="0"/>
    <n v="0"/>
    <n v="1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</r>
  <r>
    <s v="CRUZ ALTA2020/May"/>
    <x v="127"/>
    <x v="129"/>
    <m/>
    <x v="16"/>
    <n v="0"/>
    <n v="0"/>
    <n v="36"/>
    <n v="4"/>
    <n v="11"/>
    <n v="6"/>
    <n v="2"/>
    <n v="27"/>
    <n v="10"/>
    <n v="5"/>
    <n v="10"/>
    <n v="0"/>
    <n v="0"/>
    <n v="0"/>
    <n v="0"/>
    <n v="5"/>
    <n v="1"/>
    <n v="0"/>
    <n v="0"/>
    <n v="0"/>
    <n v="0"/>
    <n v="0"/>
    <n v="0"/>
    <n v="0"/>
    <n v="0"/>
    <n v="0"/>
  </r>
  <r>
    <s v="CRUZ ALTA2020/Jun"/>
    <x v="127"/>
    <x v="129"/>
    <m/>
    <x v="17"/>
    <n v="1"/>
    <n v="0"/>
    <n v="46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</r>
  <r>
    <s v="CRUZ ALTA2020/Jul"/>
    <x v="127"/>
    <x v="129"/>
    <m/>
    <x v="18"/>
    <n v="1"/>
    <n v="0"/>
    <n v="50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RUZ ALTA2020/Aug"/>
    <x v="127"/>
    <x v="129"/>
    <m/>
    <x v="19"/>
    <n v="2"/>
    <n v="1"/>
    <n v="44"/>
    <n v="3"/>
    <n v="1"/>
    <n v="11"/>
    <n v="1"/>
    <n v="37"/>
    <n v="6"/>
    <n v="1"/>
    <n v="6"/>
    <n v="0"/>
    <n v="0"/>
    <n v="0"/>
    <n v="0"/>
    <n v="2"/>
    <n v="2"/>
    <n v="0"/>
    <n v="0"/>
    <n v="0"/>
    <n v="0"/>
    <n v="0"/>
    <n v="0"/>
    <n v="0"/>
    <n v="0"/>
    <n v="2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</r>
  <r>
    <s v="CRUZ ALTA2020/Dec"/>
    <x v="127"/>
    <x v="129"/>
    <m/>
    <x v="23"/>
    <n v="1"/>
    <n v="0"/>
    <n v="45"/>
    <n v="0"/>
    <n v="3"/>
    <n v="5"/>
    <n v="0"/>
    <n v="24"/>
    <n v="7"/>
    <n v="5"/>
    <n v="9"/>
    <n v="0"/>
    <n v="0"/>
    <n v="0"/>
    <n v="0"/>
    <n v="1"/>
    <n v="3"/>
    <n v="0"/>
    <n v="0"/>
    <n v="0"/>
    <n v="0"/>
    <n v="0"/>
    <n v="0"/>
    <n v="0"/>
    <n v="0"/>
    <n v="1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5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0/Oct"/>
    <x v="137"/>
    <x v="139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3"/>
    <x v="145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</r>
  <r>
    <s v="ELDORADO DO SUL2020/Aug"/>
    <x v="143"/>
    <x v="145"/>
    <m/>
    <x v="19"/>
    <n v="1"/>
    <n v="0"/>
    <n v="36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0/Jun"/>
    <x v="145"/>
    <x v="147"/>
    <m/>
    <x v="17"/>
    <n v="0"/>
    <n v="0"/>
    <n v="9"/>
    <n v="2"/>
    <n v="1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ECHIM2020/Jan"/>
    <x v="150"/>
    <x v="152"/>
    <s v="ERECHIM"/>
    <x v="12"/>
    <n v="0"/>
    <n v="0"/>
    <n v="86"/>
    <n v="2"/>
    <n v="9"/>
    <n v="8"/>
    <n v="2"/>
    <n v="23"/>
    <n v="16"/>
    <n v="32"/>
    <n v="21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50"/>
    <x v="152"/>
    <m/>
    <x v="13"/>
    <n v="1"/>
    <n v="0"/>
    <n v="74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2"/>
    <n v="11"/>
    <n v="14"/>
    <n v="22"/>
    <n v="0"/>
    <n v="0"/>
    <n v="0"/>
    <n v="0"/>
    <n v="2"/>
    <n v="0"/>
    <n v="0"/>
    <n v="1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</r>
  <r>
    <s v="ERECHIM2020/Jun"/>
    <x v="150"/>
    <x v="152"/>
    <m/>
    <x v="17"/>
    <n v="2"/>
    <n v="0"/>
    <n v="72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</r>
  <r>
    <s v="ERECHIM2020/Jul"/>
    <x v="150"/>
    <x v="152"/>
    <m/>
    <x v="18"/>
    <n v="3"/>
    <n v="0"/>
    <n v="82"/>
    <n v="0"/>
    <n v="9"/>
    <n v="11"/>
    <n v="1"/>
    <n v="51"/>
    <n v="21"/>
    <n v="13"/>
    <n v="10"/>
    <n v="0"/>
    <n v="0"/>
    <n v="0"/>
    <n v="0"/>
    <n v="0"/>
    <n v="0"/>
    <n v="0"/>
    <n v="0"/>
    <n v="0"/>
    <n v="0"/>
    <n v="0"/>
    <n v="0"/>
    <n v="0"/>
    <n v="0"/>
    <n v="3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2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Dec"/>
    <x v="158"/>
    <x v="160"/>
    <m/>
    <x v="23"/>
    <n v="0"/>
    <n v="0"/>
    <n v="27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</r>
  <r>
    <s v="ESTEIO2020/Feb"/>
    <x v="159"/>
    <x v="161"/>
    <m/>
    <x v="13"/>
    <n v="0"/>
    <n v="0"/>
    <n v="93"/>
    <n v="1"/>
    <n v="6"/>
    <n v="49"/>
    <n v="4"/>
    <n v="38"/>
    <n v="1"/>
    <n v="1"/>
    <n v="6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</r>
  <r>
    <s v="ESTEIO2020/Apr"/>
    <x v="159"/>
    <x v="161"/>
    <m/>
    <x v="15"/>
    <n v="3"/>
    <n v="0"/>
    <n v="44"/>
    <n v="0"/>
    <n v="12"/>
    <n v="28"/>
    <n v="5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</r>
  <r>
    <s v="ESTEIO2020/May"/>
    <x v="159"/>
    <x v="161"/>
    <m/>
    <x v="16"/>
    <n v="1"/>
    <n v="0"/>
    <n v="46"/>
    <n v="0"/>
    <n v="5"/>
    <n v="37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</r>
  <r>
    <s v="ESTEIO2020/Jun"/>
    <x v="159"/>
    <x v="161"/>
    <m/>
    <x v="17"/>
    <n v="0"/>
    <n v="0"/>
    <n v="68"/>
    <n v="0"/>
    <n v="9"/>
    <n v="29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1"/>
    <n v="10"/>
    <n v="0"/>
    <n v="0"/>
    <n v="0"/>
    <n v="0"/>
    <n v="5"/>
    <n v="1"/>
    <n v="0"/>
    <n v="0"/>
    <n v="0"/>
    <n v="0"/>
    <n v="0"/>
    <n v="0"/>
    <n v="0"/>
    <n v="0"/>
    <n v="1"/>
  </r>
  <r>
    <s v="ESTEIO2020/Aug"/>
    <x v="159"/>
    <x v="161"/>
    <m/>
    <x v="19"/>
    <n v="0"/>
    <n v="0"/>
    <n v="78"/>
    <n v="0"/>
    <n v="9"/>
    <n v="24"/>
    <n v="3"/>
    <n v="55"/>
    <n v="0"/>
    <n v="3"/>
    <n v="13"/>
    <n v="0"/>
    <n v="0"/>
    <n v="0"/>
    <n v="0"/>
    <n v="4"/>
    <n v="1"/>
    <n v="0"/>
    <n v="0"/>
    <n v="0"/>
    <n v="0"/>
    <n v="0"/>
    <n v="1"/>
    <n v="0"/>
    <n v="0"/>
    <n v="0"/>
  </r>
  <r>
    <s v="ESTEIO2020/Sep"/>
    <x v="159"/>
    <x v="161"/>
    <m/>
    <x v="20"/>
    <n v="1"/>
    <n v="0"/>
    <n v="75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</r>
  <r>
    <s v="ESTEIO2020/Oct"/>
    <x v="159"/>
    <x v="161"/>
    <m/>
    <x v="21"/>
    <n v="0"/>
    <n v="0"/>
    <n v="57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2"/>
    <n v="10"/>
    <n v="0"/>
    <n v="0"/>
    <n v="0"/>
    <n v="0"/>
    <n v="3"/>
    <n v="0"/>
    <n v="0"/>
    <n v="0"/>
    <n v="0"/>
    <n v="0"/>
    <n v="0"/>
    <n v="1"/>
    <n v="0"/>
    <n v="0"/>
    <n v="0"/>
  </r>
  <r>
    <s v="ESTEIO2020/Dec"/>
    <x v="159"/>
    <x v="161"/>
    <m/>
    <x v="23"/>
    <n v="1"/>
    <n v="0"/>
    <n v="57"/>
    <n v="0"/>
    <n v="8"/>
    <n v="30"/>
    <n v="1"/>
    <n v="58"/>
    <n v="0"/>
    <n v="2"/>
    <n v="4"/>
    <n v="0"/>
    <n v="0"/>
    <n v="0"/>
    <n v="0"/>
    <n v="3"/>
    <n v="4"/>
    <n v="0"/>
    <n v="0"/>
    <n v="0"/>
    <n v="0"/>
    <n v="0"/>
    <n v="1"/>
    <n v="0"/>
    <n v="0"/>
    <n v="1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</r>
  <r>
    <s v="ESTRELA2020/Jul"/>
    <x v="160"/>
    <x v="162"/>
    <m/>
    <x v="18"/>
    <n v="1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</r>
  <r>
    <s v="ESTRELA2020/Aug"/>
    <x v="160"/>
    <x v="162"/>
    <m/>
    <x v="19"/>
    <n v="0"/>
    <n v="0"/>
    <n v="17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5"/>
    <n v="1"/>
    <n v="13"/>
    <n v="6"/>
    <n v="0"/>
    <n v="0"/>
    <n v="0"/>
    <n v="0"/>
    <n v="1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7"/>
    <n v="0"/>
    <n v="0"/>
    <n v="0"/>
    <n v="0"/>
    <n v="0"/>
    <n v="0"/>
    <n v="0"/>
    <n v="0"/>
    <n v="0"/>
    <n v="0"/>
    <n v="0"/>
    <n v="0"/>
    <n v="0"/>
    <n v="0"/>
    <n v="1"/>
  </r>
  <r>
    <s v="ESTRELA2020/Nov"/>
    <x v="160"/>
    <x v="162"/>
    <m/>
    <x v="22"/>
    <n v="1"/>
    <n v="0"/>
    <n v="14"/>
    <n v="0"/>
    <n v="2"/>
    <n v="2"/>
    <n v="0"/>
    <n v="15"/>
    <n v="2"/>
    <n v="15"/>
    <n v="2"/>
    <n v="0"/>
    <n v="0"/>
    <n v="0"/>
    <n v="0"/>
    <n v="0"/>
    <n v="0"/>
    <n v="0"/>
    <n v="0"/>
    <n v="0"/>
    <n v="0"/>
    <n v="0"/>
    <n v="0"/>
    <n v="0"/>
    <n v="0"/>
    <n v="1"/>
  </r>
  <r>
    <s v="ESTRELA2020/Dec"/>
    <x v="160"/>
    <x v="162"/>
    <m/>
    <x v="23"/>
    <n v="1"/>
    <n v="0"/>
    <n v="17"/>
    <n v="0"/>
    <n v="1"/>
    <n v="2"/>
    <n v="0"/>
    <n v="16"/>
    <n v="1"/>
    <n v="11"/>
    <n v="6"/>
    <n v="0"/>
    <n v="0"/>
    <n v="0"/>
    <n v="0"/>
    <n v="0"/>
    <n v="0"/>
    <n v="0"/>
    <n v="0"/>
    <n v="0"/>
    <n v="0"/>
    <n v="0"/>
    <n v="0"/>
    <n v="0"/>
    <n v="0"/>
    <n v="1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FARROUPILHA2020/Feb"/>
    <x v="164"/>
    <x v="166"/>
    <m/>
    <x v="13"/>
    <n v="0"/>
    <n v="0"/>
    <n v="65"/>
    <n v="1"/>
    <n v="3"/>
    <n v="12"/>
    <n v="4"/>
    <n v="29"/>
    <n v="2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</r>
  <r>
    <s v="FARROUPILHA2020/Apr"/>
    <x v="164"/>
    <x v="166"/>
    <m/>
    <x v="15"/>
    <n v="3"/>
    <n v="0"/>
    <n v="33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</r>
  <r>
    <s v="FARROUPILHA2020/May"/>
    <x v="164"/>
    <x v="166"/>
    <m/>
    <x v="16"/>
    <n v="1"/>
    <n v="0"/>
    <n v="65"/>
    <n v="1"/>
    <n v="10"/>
    <n v="16"/>
    <n v="6"/>
    <n v="27"/>
    <n v="2"/>
    <n v="20"/>
    <n v="5"/>
    <n v="0"/>
    <n v="0"/>
    <n v="0"/>
    <n v="0"/>
    <n v="2"/>
    <n v="0"/>
    <n v="0"/>
    <n v="0"/>
    <n v="0"/>
    <n v="0"/>
    <n v="0"/>
    <n v="0"/>
    <n v="0"/>
    <n v="0"/>
    <n v="1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8"/>
    <n v="2"/>
    <n v="13"/>
    <n v="7"/>
    <n v="0"/>
    <n v="0"/>
    <n v="0"/>
    <n v="0"/>
    <n v="1"/>
    <n v="1"/>
    <n v="0"/>
    <n v="0"/>
    <n v="0"/>
    <n v="0"/>
    <n v="0"/>
    <n v="0"/>
    <n v="0"/>
    <n v="0"/>
    <n v="1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0"/>
    <n v="3"/>
    <n v="13"/>
    <n v="7"/>
    <n v="0"/>
    <n v="0"/>
    <n v="0"/>
    <n v="0"/>
    <n v="1"/>
    <n v="0"/>
    <n v="0"/>
    <n v="0"/>
    <n v="0"/>
    <n v="0"/>
    <n v="0"/>
    <n v="0"/>
    <n v="0"/>
    <n v="0"/>
    <n v="4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</r>
  <r>
    <s v="FARROUPILHA2020/Nov"/>
    <x v="164"/>
    <x v="166"/>
    <m/>
    <x v="22"/>
    <n v="1"/>
    <n v="0"/>
    <n v="29"/>
    <n v="2"/>
    <n v="4"/>
    <n v="4"/>
    <n v="1"/>
    <n v="51"/>
    <n v="1"/>
    <n v="16"/>
    <n v="11"/>
    <n v="0"/>
    <n v="0"/>
    <n v="0"/>
    <n v="0"/>
    <n v="1"/>
    <n v="0"/>
    <n v="0"/>
    <n v="0"/>
    <n v="0"/>
    <n v="0"/>
    <n v="0"/>
    <n v="0"/>
    <n v="0"/>
    <n v="0"/>
    <n v="1"/>
  </r>
  <r>
    <s v="FARROUPILHA2020/Dec"/>
    <x v="164"/>
    <x v="166"/>
    <m/>
    <x v="23"/>
    <n v="1"/>
    <n v="0"/>
    <n v="44"/>
    <n v="2"/>
    <n v="5"/>
    <n v="9"/>
    <n v="3"/>
    <n v="44"/>
    <n v="6"/>
    <n v="10"/>
    <n v="5"/>
    <n v="0"/>
    <n v="0"/>
    <n v="0"/>
    <n v="0"/>
    <n v="1"/>
    <n v="1"/>
    <n v="0"/>
    <n v="0"/>
    <n v="0"/>
    <n v="0"/>
    <n v="0"/>
    <n v="0"/>
    <n v="0"/>
    <n v="0"/>
    <n v="1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5"/>
    <n v="1"/>
    <n v="5"/>
    <n v="1"/>
    <n v="0"/>
    <n v="0"/>
    <n v="0"/>
    <n v="0"/>
    <n v="0"/>
    <n v="0"/>
    <n v="0"/>
    <n v="1"/>
    <n v="0"/>
    <n v="0"/>
    <n v="0"/>
    <n v="0"/>
    <n v="0"/>
    <n v="0"/>
    <n v="1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</r>
  <r>
    <s v="FREDERICO WESTPHALEN2020/Sep"/>
    <x v="175"/>
    <x v="177"/>
    <m/>
    <x v="20"/>
    <n v="1"/>
    <n v="0"/>
    <n v="16"/>
    <n v="0"/>
    <n v="1"/>
    <n v="1"/>
    <n v="0"/>
    <n v="23"/>
    <n v="2"/>
    <n v="28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GARIBALDI2020/Jun"/>
    <x v="176"/>
    <x v="178"/>
    <m/>
    <x v="17"/>
    <n v="0"/>
    <n v="0"/>
    <n v="17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5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2"/>
    <x v="184"/>
    <m/>
    <x v="23"/>
    <n v="1"/>
    <n v="0"/>
    <n v="12"/>
    <n v="1"/>
    <n v="2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6"/>
    <n v="0"/>
    <n v="5"/>
    <n v="6"/>
    <n v="0"/>
    <n v="0"/>
    <n v="0"/>
    <n v="0"/>
    <n v="0"/>
    <n v="2"/>
    <n v="0"/>
    <n v="0"/>
    <n v="0"/>
    <n v="0"/>
    <n v="0"/>
    <n v="0"/>
    <n v="0"/>
    <n v="0"/>
    <n v="0"/>
  </r>
  <r>
    <s v="GRAMADO2020/Oct"/>
    <x v="184"/>
    <x v="186"/>
    <m/>
    <x v="21"/>
    <n v="0"/>
    <n v="0"/>
    <n v="21"/>
    <n v="0"/>
    <n v="1"/>
    <n v="0"/>
    <n v="2"/>
    <n v="46"/>
    <n v="2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4"/>
    <n v="8"/>
    <n v="14"/>
    <n v="35"/>
    <n v="0"/>
    <n v="0"/>
    <n v="0"/>
    <n v="0"/>
    <n v="4"/>
    <n v="0"/>
    <n v="0"/>
    <n v="0"/>
    <n v="0"/>
    <n v="1"/>
    <n v="0"/>
    <n v="2"/>
    <n v="0"/>
    <n v="0"/>
    <n v="8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</r>
  <r>
    <s v="GRAVATAI2020/Mar"/>
    <x v="187"/>
    <x v="189"/>
    <m/>
    <x v="14"/>
    <n v="1"/>
    <n v="0"/>
    <n v="145"/>
    <n v="2"/>
    <n v="36"/>
    <n v="166"/>
    <n v="44"/>
    <n v="88"/>
    <n v="16"/>
    <n v="12"/>
    <n v="18"/>
    <n v="0"/>
    <n v="0"/>
    <n v="0"/>
    <n v="0"/>
    <n v="2"/>
    <n v="6"/>
    <n v="0"/>
    <n v="0"/>
    <n v="0"/>
    <n v="1"/>
    <n v="0"/>
    <n v="2"/>
    <n v="0"/>
    <n v="0"/>
    <n v="2"/>
  </r>
  <r>
    <s v="GRAVATAI2020/Apr"/>
    <x v="187"/>
    <x v="189"/>
    <m/>
    <x v="15"/>
    <n v="5"/>
    <n v="0"/>
    <n v="97"/>
    <n v="4"/>
    <n v="31"/>
    <n v="84"/>
    <n v="22"/>
    <n v="110"/>
    <n v="3"/>
    <n v="14"/>
    <n v="39"/>
    <n v="0"/>
    <n v="0"/>
    <n v="0"/>
    <n v="0"/>
    <n v="4"/>
    <n v="3"/>
    <n v="0"/>
    <n v="0"/>
    <n v="0"/>
    <n v="0"/>
    <n v="0"/>
    <n v="1"/>
    <n v="0"/>
    <n v="0"/>
    <n v="5"/>
  </r>
  <r>
    <s v="GRAVATAI2020/May"/>
    <x v="187"/>
    <x v="189"/>
    <m/>
    <x v="16"/>
    <n v="6"/>
    <n v="1"/>
    <n v="140"/>
    <n v="2"/>
    <n v="30"/>
    <n v="99"/>
    <n v="22"/>
    <n v="166"/>
    <n v="15"/>
    <n v="16"/>
    <n v="44"/>
    <n v="0"/>
    <n v="0"/>
    <n v="0"/>
    <n v="0"/>
    <n v="2"/>
    <n v="5"/>
    <n v="0"/>
    <n v="0"/>
    <n v="0"/>
    <n v="0"/>
    <n v="0"/>
    <n v="2"/>
    <n v="0"/>
    <n v="0"/>
    <n v="6"/>
  </r>
  <r>
    <s v="GRAVATAI2020/Jun"/>
    <x v="187"/>
    <x v="189"/>
    <m/>
    <x v="17"/>
    <n v="1"/>
    <n v="0"/>
    <n v="136"/>
    <n v="4"/>
    <n v="21"/>
    <n v="109"/>
    <n v="35"/>
    <n v="180"/>
    <n v="11"/>
    <n v="17"/>
    <n v="31"/>
    <n v="0"/>
    <n v="0"/>
    <n v="0"/>
    <n v="0"/>
    <n v="1"/>
    <n v="8"/>
    <n v="0"/>
    <n v="0"/>
    <n v="0"/>
    <n v="0"/>
    <n v="0"/>
    <n v="1"/>
    <n v="0"/>
    <n v="0"/>
    <n v="1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</r>
  <r>
    <s v="GRAVATAI2020/Aug"/>
    <x v="187"/>
    <x v="189"/>
    <m/>
    <x v="19"/>
    <n v="6"/>
    <n v="1"/>
    <n v="162"/>
    <n v="6"/>
    <n v="30"/>
    <n v="128"/>
    <n v="18"/>
    <n v="168"/>
    <n v="5"/>
    <n v="10"/>
    <n v="32"/>
    <n v="1"/>
    <n v="0"/>
    <n v="0"/>
    <n v="0"/>
    <n v="5"/>
    <n v="7"/>
    <n v="0"/>
    <n v="0"/>
    <n v="0"/>
    <n v="0"/>
    <n v="0"/>
    <n v="0"/>
    <n v="0"/>
    <n v="0"/>
    <n v="6"/>
  </r>
  <r>
    <s v="GRAVATAI2020/Sep"/>
    <x v="187"/>
    <x v="189"/>
    <m/>
    <x v="20"/>
    <n v="2"/>
    <n v="0"/>
    <n v="164"/>
    <n v="8"/>
    <n v="20"/>
    <n v="108"/>
    <n v="12"/>
    <n v="179"/>
    <n v="7"/>
    <n v="14"/>
    <n v="24"/>
    <n v="0"/>
    <n v="0"/>
    <n v="0"/>
    <n v="0"/>
    <n v="2"/>
    <n v="4"/>
    <n v="0"/>
    <n v="0"/>
    <n v="0"/>
    <n v="0"/>
    <n v="0"/>
    <n v="0"/>
    <n v="0"/>
    <n v="0"/>
    <n v="2"/>
  </r>
  <r>
    <s v="GRAVATAI2020/Oct"/>
    <x v="187"/>
    <x v="189"/>
    <m/>
    <x v="21"/>
    <n v="7"/>
    <n v="1"/>
    <n v="147"/>
    <n v="3"/>
    <n v="30"/>
    <n v="118"/>
    <n v="17"/>
    <n v="169"/>
    <n v="6"/>
    <n v="13"/>
    <n v="21"/>
    <n v="0"/>
    <n v="0"/>
    <n v="0"/>
    <n v="0"/>
    <n v="5"/>
    <n v="0"/>
    <n v="0"/>
    <n v="0"/>
    <n v="0"/>
    <n v="0"/>
    <n v="0"/>
    <n v="2"/>
    <n v="0"/>
    <n v="0"/>
    <n v="8"/>
  </r>
  <r>
    <s v="GRAVATAI2020/Nov"/>
    <x v="187"/>
    <x v="189"/>
    <m/>
    <x v="22"/>
    <n v="6"/>
    <n v="0"/>
    <n v="173"/>
    <n v="5"/>
    <n v="17"/>
    <n v="117"/>
    <n v="9"/>
    <n v="166"/>
    <n v="7"/>
    <n v="8"/>
    <n v="33"/>
    <n v="0"/>
    <n v="0"/>
    <n v="0"/>
    <n v="0"/>
    <n v="5"/>
    <n v="2"/>
    <n v="0"/>
    <n v="0"/>
    <n v="0"/>
    <n v="1"/>
    <n v="0"/>
    <n v="5"/>
    <n v="0"/>
    <n v="0"/>
    <n v="7"/>
  </r>
  <r>
    <s v="GRAVATAI2020/Dec"/>
    <x v="187"/>
    <x v="189"/>
    <m/>
    <x v="23"/>
    <n v="3"/>
    <n v="0"/>
    <n v="156"/>
    <n v="0"/>
    <n v="14"/>
    <n v="122"/>
    <n v="17"/>
    <n v="152"/>
    <n v="6"/>
    <n v="14"/>
    <n v="27"/>
    <n v="1"/>
    <n v="0"/>
    <n v="0"/>
    <n v="0"/>
    <n v="3"/>
    <n v="4"/>
    <n v="0"/>
    <n v="1"/>
    <n v="0"/>
    <n v="0"/>
    <n v="0"/>
    <n v="4"/>
    <n v="0"/>
    <n v="0"/>
    <n v="3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9"/>
    <x v="191"/>
    <m/>
    <x v="13"/>
    <n v="3"/>
    <n v="0"/>
    <n v="54"/>
    <n v="0"/>
    <n v="1"/>
    <n v="36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5"/>
    <n v="58"/>
    <n v="29"/>
    <n v="0"/>
    <n v="0"/>
    <n v="0"/>
    <n v="0"/>
    <n v="1"/>
    <n v="4"/>
    <n v="0"/>
    <n v="0"/>
    <n v="0"/>
    <n v="0"/>
    <n v="0"/>
    <n v="1"/>
    <n v="0"/>
    <n v="0"/>
    <n v="2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</r>
  <r>
    <s v="GUAIBA2020/Oct"/>
    <x v="189"/>
    <x v="191"/>
    <m/>
    <x v="21"/>
    <n v="2"/>
    <n v="1"/>
    <n v="31"/>
    <n v="1"/>
    <n v="4"/>
    <n v="33"/>
    <n v="1"/>
    <n v="47"/>
    <n v="3"/>
    <n v="45"/>
    <n v="23"/>
    <n v="0"/>
    <n v="0"/>
    <n v="0"/>
    <n v="0"/>
    <n v="0"/>
    <n v="3"/>
    <n v="0"/>
    <n v="0"/>
    <n v="0"/>
    <n v="0"/>
    <n v="0"/>
    <n v="0"/>
    <n v="0"/>
    <n v="0"/>
    <n v="2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5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GUAPORE2020/Apr"/>
    <x v="190"/>
    <x v="192"/>
    <m/>
    <x v="15"/>
    <n v="0"/>
    <n v="0"/>
    <n v="8"/>
    <n v="0"/>
    <n v="0"/>
    <n v="0"/>
    <n v="0"/>
    <n v="16"/>
    <n v="0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2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9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0"/>
    <n v="1"/>
    <n v="9"/>
    <n v="4"/>
    <n v="0"/>
    <n v="0"/>
    <n v="0"/>
    <n v="0"/>
    <n v="1"/>
    <n v="2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</r>
  <r>
    <s v="IJUI2020/Apr"/>
    <x v="204"/>
    <x v="206"/>
    <m/>
    <x v="15"/>
    <n v="4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</r>
  <r>
    <s v="IJUI2020/May"/>
    <x v="204"/>
    <x v="206"/>
    <m/>
    <x v="16"/>
    <n v="2"/>
    <n v="0"/>
    <n v="69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</r>
  <r>
    <s v="IJUI2020/Jul"/>
    <x v="204"/>
    <x v="206"/>
    <m/>
    <x v="18"/>
    <n v="2"/>
    <n v="0"/>
    <n v="82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</r>
  <r>
    <s v="IJUI2020/Sep"/>
    <x v="204"/>
    <x v="206"/>
    <m/>
    <x v="20"/>
    <n v="0"/>
    <n v="0"/>
    <n v="139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3"/>
    <n v="5"/>
    <n v="2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1"/>
    <n v="0"/>
    <n v="7"/>
    <n v="17"/>
    <n v="0"/>
    <n v="19"/>
    <n v="1"/>
    <n v="12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0"/>
    <n v="0"/>
    <n v="3"/>
    <n v="10"/>
    <n v="0"/>
    <n v="6"/>
    <n v="0"/>
    <n v="4"/>
    <n v="3"/>
    <n v="0"/>
    <n v="0"/>
    <n v="0"/>
    <n v="0"/>
    <n v="1"/>
    <n v="2"/>
    <n v="0"/>
    <n v="0"/>
    <n v="0"/>
    <n v="0"/>
    <n v="0"/>
    <n v="0"/>
    <n v="0"/>
    <n v="0"/>
    <n v="1"/>
  </r>
  <r>
    <s v="IMBE2020/May"/>
    <x v="206"/>
    <x v="208"/>
    <m/>
    <x v="16"/>
    <n v="1"/>
    <n v="0"/>
    <n v="27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6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</r>
  <r>
    <s v="IMBE2020/Nov"/>
    <x v="206"/>
    <x v="208"/>
    <m/>
    <x v="22"/>
    <n v="0"/>
    <n v="0"/>
    <n v="30"/>
    <n v="0"/>
    <n v="4"/>
    <n v="5"/>
    <n v="0"/>
    <n v="16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7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9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6"/>
    <x v="218"/>
    <m/>
    <x v="13"/>
    <n v="1"/>
    <n v="0"/>
    <n v="29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JAGUARAO2020/May"/>
    <x v="224"/>
    <x v="226"/>
    <m/>
    <x v="16"/>
    <n v="1"/>
    <n v="0"/>
    <n v="45"/>
    <n v="7"/>
    <n v="1"/>
    <n v="4"/>
    <n v="0"/>
    <n v="7"/>
    <n v="2"/>
    <n v="3"/>
    <n v="6"/>
    <n v="0"/>
    <n v="0"/>
    <n v="0"/>
    <n v="0"/>
    <n v="2"/>
    <n v="0"/>
    <n v="0"/>
    <n v="0"/>
    <n v="0"/>
    <n v="0"/>
    <n v="0"/>
    <n v="0"/>
    <n v="0"/>
    <n v="0"/>
    <n v="1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</r>
  <r>
    <s v="JAGUARAO2020/Dec"/>
    <x v="224"/>
    <x v="226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JAGUARI2020/Aug"/>
    <x v="225"/>
    <x v="227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9"/>
    <x v="231"/>
    <m/>
    <x v="14"/>
    <n v="0"/>
    <n v="0"/>
    <n v="14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0/Aug"/>
    <x v="229"/>
    <x v="231"/>
    <m/>
    <x v="19"/>
    <n v="1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0/Oct"/>
    <x v="229"/>
    <x v="231"/>
    <m/>
    <x v="21"/>
    <n v="0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May"/>
    <x v="232"/>
    <x v="234"/>
    <m/>
    <x v="16"/>
    <n v="0"/>
    <n v="0"/>
    <n v="26"/>
    <n v="1"/>
    <n v="0"/>
    <n v="1"/>
    <n v="0"/>
    <n v="14"/>
    <n v="5"/>
    <n v="10"/>
    <n v="9"/>
    <n v="0"/>
    <n v="0"/>
    <n v="0"/>
    <n v="0"/>
    <n v="2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Nov"/>
    <x v="232"/>
    <x v="234"/>
    <m/>
    <x v="22"/>
    <n v="1"/>
    <n v="0"/>
    <n v="25"/>
    <n v="3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Dec"/>
    <x v="232"/>
    <x v="234"/>
    <m/>
    <x v="23"/>
    <n v="1"/>
    <n v="0"/>
    <n v="38"/>
    <n v="2"/>
    <n v="4"/>
    <n v="3"/>
    <n v="0"/>
    <n v="20"/>
    <n v="1"/>
    <n v="7"/>
    <n v="7"/>
    <n v="0"/>
    <n v="0"/>
    <n v="0"/>
    <n v="0"/>
    <n v="0"/>
    <n v="0"/>
    <n v="0"/>
    <n v="1"/>
    <n v="0"/>
    <n v="0"/>
    <n v="0"/>
    <n v="0"/>
    <n v="0"/>
    <n v="0"/>
    <n v="1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4"/>
    <x v="236"/>
    <m/>
    <x v="13"/>
    <n v="4"/>
    <n v="0"/>
    <n v="68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3"/>
    <n v="1"/>
    <n v="4"/>
    <n v="12"/>
    <n v="0"/>
    <n v="0"/>
    <n v="0"/>
    <n v="0"/>
    <n v="0"/>
    <n v="1"/>
    <n v="0"/>
    <n v="0"/>
    <n v="0"/>
    <n v="0"/>
    <n v="0"/>
    <n v="0"/>
    <n v="0"/>
    <n v="0"/>
    <n v="1"/>
  </r>
  <r>
    <s v="LAJEADO2020/Jun"/>
    <x v="234"/>
    <x v="236"/>
    <m/>
    <x v="17"/>
    <n v="4"/>
    <n v="0"/>
    <n v="54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</r>
  <r>
    <s v="LAJEADO2020/Jul"/>
    <x v="234"/>
    <x v="236"/>
    <m/>
    <x v="18"/>
    <n v="0"/>
    <n v="0"/>
    <n v="39"/>
    <n v="0"/>
    <n v="5"/>
    <n v="11"/>
    <n v="3"/>
    <n v="64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6"/>
    <n v="2"/>
    <n v="4"/>
    <n v="3"/>
    <n v="0"/>
    <n v="0"/>
    <n v="0"/>
    <n v="0"/>
    <n v="1"/>
    <n v="2"/>
    <n v="0"/>
    <n v="2"/>
    <n v="0"/>
    <n v="0"/>
    <n v="0"/>
    <n v="0"/>
    <n v="0"/>
    <n v="0"/>
    <n v="1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3"/>
    <n v="4"/>
    <n v="4"/>
    <n v="6"/>
    <n v="0"/>
    <n v="0"/>
    <n v="0"/>
    <n v="0"/>
    <n v="0"/>
    <n v="0"/>
    <n v="0"/>
    <n v="0"/>
    <n v="0"/>
    <n v="0"/>
    <n v="0"/>
    <n v="0"/>
    <n v="0"/>
    <n v="0"/>
    <n v="3"/>
  </r>
  <r>
    <s v="LAJEADO2020/Nov"/>
    <x v="234"/>
    <x v="236"/>
    <m/>
    <x v="22"/>
    <n v="2"/>
    <n v="0"/>
    <n v="46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</r>
  <r>
    <s v="LAJEADO2020/Dec"/>
    <x v="234"/>
    <x v="236"/>
    <m/>
    <x v="23"/>
    <n v="2"/>
    <n v="0"/>
    <n v="49"/>
    <n v="1"/>
    <n v="6"/>
    <n v="6"/>
    <n v="1"/>
    <n v="62"/>
    <n v="4"/>
    <n v="6"/>
    <n v="3"/>
    <n v="0"/>
    <n v="0"/>
    <n v="0"/>
    <n v="0"/>
    <n v="1"/>
    <n v="1"/>
    <n v="0"/>
    <n v="0"/>
    <n v="0"/>
    <n v="0"/>
    <n v="0"/>
    <n v="0"/>
    <n v="0"/>
    <n v="0"/>
    <n v="2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ARAU2020/May"/>
    <x v="246"/>
    <x v="248"/>
    <m/>
    <x v="16"/>
    <n v="1"/>
    <n v="0"/>
    <n v="25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6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4"/>
    <n v="4"/>
    <n v="13"/>
    <n v="18"/>
    <n v="0"/>
    <n v="0"/>
    <n v="0"/>
    <n v="0"/>
    <n v="7"/>
    <n v="1"/>
    <n v="0"/>
    <n v="0"/>
    <n v="0"/>
    <n v="0"/>
    <n v="0"/>
    <n v="0"/>
    <n v="0"/>
    <n v="0"/>
    <n v="1"/>
  </r>
  <r>
    <s v="MONTENEGRO2020/Jul"/>
    <x v="261"/>
    <x v="263"/>
    <m/>
    <x v="18"/>
    <n v="0"/>
    <n v="0"/>
    <n v="68"/>
    <n v="1"/>
    <n v="0"/>
    <n v="8"/>
    <n v="1"/>
    <n v="38"/>
    <n v="1"/>
    <n v="43"/>
    <n v="21"/>
    <n v="0"/>
    <n v="0"/>
    <n v="0"/>
    <n v="0"/>
    <n v="1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6"/>
    <n v="0"/>
    <n v="0"/>
    <n v="0"/>
    <n v="0"/>
    <n v="3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8"/>
    <n v="20"/>
    <n v="0"/>
    <n v="0"/>
    <n v="0"/>
    <n v="0"/>
    <n v="1"/>
    <n v="3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</r>
  <r>
    <s v="MONTENEGRO2020/Nov"/>
    <x v="261"/>
    <x v="263"/>
    <m/>
    <x v="22"/>
    <n v="1"/>
    <n v="0"/>
    <n v="60"/>
    <n v="0"/>
    <n v="6"/>
    <n v="7"/>
    <n v="0"/>
    <n v="38"/>
    <n v="3"/>
    <n v="33"/>
    <n v="31"/>
    <n v="0"/>
    <n v="0"/>
    <n v="0"/>
    <n v="0"/>
    <n v="8"/>
    <n v="0"/>
    <n v="0"/>
    <n v="0"/>
    <n v="0"/>
    <n v="0"/>
    <n v="0"/>
    <n v="0"/>
    <n v="0"/>
    <n v="0"/>
    <n v="1"/>
  </r>
  <r>
    <s v="MONTENEGRO2020/Dec"/>
    <x v="261"/>
    <x v="263"/>
    <m/>
    <x v="23"/>
    <n v="0"/>
    <n v="0"/>
    <n v="50"/>
    <n v="3"/>
    <n v="2"/>
    <n v="11"/>
    <n v="1"/>
    <n v="34"/>
    <n v="1"/>
    <n v="33"/>
    <n v="18"/>
    <n v="0"/>
    <n v="0"/>
    <n v="0"/>
    <n v="0"/>
    <n v="1"/>
    <n v="0"/>
    <n v="0"/>
    <n v="0"/>
    <n v="0"/>
    <n v="0"/>
    <n v="0"/>
    <n v="0"/>
    <n v="0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Aug"/>
    <x v="272"/>
    <x v="275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5"/>
    <x v="278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2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1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4"/>
    <n v="0"/>
    <n v="44"/>
    <n v="158"/>
    <n v="56"/>
    <n v="97"/>
    <n v="5"/>
    <n v="33"/>
    <n v="20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</r>
  <r>
    <s v="NOVO HAMBURGO2020/Mar"/>
    <x v="290"/>
    <x v="293"/>
    <m/>
    <x v="14"/>
    <n v="3"/>
    <n v="0"/>
    <n v="255"/>
    <n v="4"/>
    <n v="37"/>
    <n v="115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</r>
  <r>
    <s v="NOVO HAMBURGO2020/Apr"/>
    <x v="290"/>
    <x v="293"/>
    <m/>
    <x v="15"/>
    <n v="1"/>
    <n v="0"/>
    <n v="187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</r>
  <r>
    <s v="NOVO HAMBURGO2020/May"/>
    <x v="290"/>
    <x v="293"/>
    <m/>
    <x v="16"/>
    <n v="6"/>
    <n v="0"/>
    <n v="221"/>
    <n v="1"/>
    <n v="29"/>
    <n v="114"/>
    <n v="34"/>
    <n v="130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</r>
  <r>
    <s v="NOVO HAMBURGO2020/Jun"/>
    <x v="290"/>
    <x v="293"/>
    <m/>
    <x v="17"/>
    <n v="2"/>
    <n v="0"/>
    <n v="228"/>
    <n v="2"/>
    <n v="35"/>
    <n v="112"/>
    <n v="29"/>
    <n v="159"/>
    <n v="8"/>
    <n v="21"/>
    <n v="29"/>
    <n v="0"/>
    <n v="0"/>
    <n v="0"/>
    <n v="0"/>
    <n v="25"/>
    <n v="6"/>
    <n v="0"/>
    <n v="1"/>
    <n v="0"/>
    <n v="0"/>
    <n v="0"/>
    <n v="0"/>
    <n v="0"/>
    <n v="0"/>
    <n v="2"/>
  </r>
  <r>
    <s v="NOVO HAMBURGO2020/Jul"/>
    <x v="290"/>
    <x v="293"/>
    <m/>
    <x v="18"/>
    <n v="2"/>
    <n v="0"/>
    <n v="175"/>
    <n v="1"/>
    <n v="30"/>
    <n v="94"/>
    <n v="31"/>
    <n v="145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</r>
  <r>
    <s v="NOVO HAMBURGO2020/Aug"/>
    <x v="290"/>
    <x v="293"/>
    <m/>
    <x v="19"/>
    <n v="3"/>
    <n v="0"/>
    <n v="206"/>
    <n v="1"/>
    <n v="34"/>
    <n v="101"/>
    <n v="18"/>
    <n v="137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</r>
  <r>
    <s v="NOVO HAMBURGO2020/Sep"/>
    <x v="290"/>
    <x v="293"/>
    <m/>
    <x v="20"/>
    <n v="1"/>
    <n v="0"/>
    <n v="234"/>
    <n v="1"/>
    <n v="31"/>
    <n v="77"/>
    <n v="33"/>
    <n v="150"/>
    <n v="9"/>
    <n v="45"/>
    <n v="25"/>
    <n v="0"/>
    <n v="0"/>
    <n v="0"/>
    <n v="0"/>
    <n v="13"/>
    <n v="8"/>
    <n v="0"/>
    <n v="0"/>
    <n v="0"/>
    <n v="0"/>
    <n v="0"/>
    <n v="2"/>
    <n v="0"/>
    <n v="0"/>
    <n v="1"/>
  </r>
  <r>
    <s v="NOVO HAMBURGO2020/Oct"/>
    <x v="290"/>
    <x v="293"/>
    <m/>
    <x v="21"/>
    <n v="3"/>
    <n v="0"/>
    <n v="233"/>
    <n v="3"/>
    <n v="31"/>
    <n v="106"/>
    <n v="20"/>
    <n v="158"/>
    <n v="8"/>
    <n v="26"/>
    <n v="32"/>
    <n v="0"/>
    <n v="0"/>
    <n v="0"/>
    <n v="0"/>
    <n v="13"/>
    <n v="1"/>
    <n v="0"/>
    <n v="0"/>
    <n v="0"/>
    <n v="0"/>
    <n v="0"/>
    <n v="0"/>
    <n v="0"/>
    <n v="1"/>
    <n v="3"/>
  </r>
  <r>
    <s v="NOVO HAMBURGO2020/Nov"/>
    <x v="290"/>
    <x v="293"/>
    <m/>
    <x v="22"/>
    <n v="1"/>
    <n v="0"/>
    <n v="201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</r>
  <r>
    <s v="NOVO HAMBURGO2020/Dec"/>
    <x v="290"/>
    <x v="293"/>
    <m/>
    <x v="23"/>
    <n v="2"/>
    <n v="0"/>
    <n v="229"/>
    <n v="1"/>
    <n v="19"/>
    <n v="91"/>
    <n v="30"/>
    <n v="99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</r>
  <r>
    <s v="OSORIO2020/Apr"/>
    <x v="294"/>
    <x v="297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</r>
  <r>
    <s v="OSORIO2020/Jul"/>
    <x v="294"/>
    <x v="297"/>
    <m/>
    <x v="18"/>
    <n v="1"/>
    <n v="0"/>
    <n v="49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</r>
  <r>
    <s v="OSORIO2020/Sep"/>
    <x v="294"/>
    <x v="297"/>
    <m/>
    <x v="20"/>
    <n v="1"/>
    <n v="0"/>
    <n v="61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Nov"/>
    <x v="294"/>
    <x v="297"/>
    <m/>
    <x v="22"/>
    <n v="1"/>
    <n v="0"/>
    <n v="34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</r>
  <r>
    <s v="OSORIO2020/Dec"/>
    <x v="294"/>
    <x v="297"/>
    <m/>
    <x v="23"/>
    <n v="0"/>
    <n v="0"/>
    <n v="33"/>
    <n v="0"/>
    <n v="3"/>
    <n v="5"/>
    <n v="0"/>
    <n v="30"/>
    <n v="2"/>
    <n v="21"/>
    <n v="12"/>
    <n v="0"/>
    <n v="0"/>
    <n v="0"/>
    <n v="0"/>
    <n v="1"/>
    <n v="0"/>
    <n v="0"/>
    <n v="0"/>
    <n v="0"/>
    <n v="0"/>
    <n v="0"/>
    <n v="1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Oct"/>
    <x v="297"/>
    <x v="300"/>
    <m/>
    <x v="21"/>
    <n v="0"/>
    <n v="0"/>
    <n v="19"/>
    <n v="2"/>
    <n v="3"/>
    <n v="0"/>
    <n v="1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PANAMBI2020/Sep"/>
    <x v="299"/>
    <x v="302"/>
    <m/>
    <x v="20"/>
    <n v="1"/>
    <n v="0"/>
    <n v="15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PAROBE2020/Feb"/>
    <x v="304"/>
    <x v="307"/>
    <m/>
    <x v="13"/>
    <n v="2"/>
    <n v="1"/>
    <n v="38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</r>
  <r>
    <s v="PAROBE2020/Jul"/>
    <x v="304"/>
    <x v="307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7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3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7"/>
    <x v="310"/>
    <m/>
    <x v="13"/>
    <n v="2"/>
    <n v="1"/>
    <n v="185"/>
    <n v="1"/>
    <n v="34"/>
    <n v="70"/>
    <n v="5"/>
    <n v="53"/>
    <n v="9"/>
    <n v="7"/>
    <n v="21"/>
    <n v="0"/>
    <n v="0"/>
    <n v="0"/>
    <n v="0"/>
    <n v="7"/>
    <n v="1"/>
    <n v="0"/>
    <n v="0"/>
    <n v="0"/>
    <n v="0"/>
    <n v="0"/>
    <n v="23"/>
    <n v="0"/>
    <n v="0"/>
    <n v="2"/>
  </r>
  <r>
    <s v="PASSO FUNDO2020/Mar"/>
    <x v="307"/>
    <x v="310"/>
    <m/>
    <x v="14"/>
    <n v="2"/>
    <n v="0"/>
    <n v="159"/>
    <n v="3"/>
    <n v="21"/>
    <n v="54"/>
    <n v="6"/>
    <n v="66"/>
    <n v="14"/>
    <n v="9"/>
    <n v="18"/>
    <n v="0"/>
    <n v="0"/>
    <n v="0"/>
    <n v="0"/>
    <n v="11"/>
    <n v="7"/>
    <n v="0"/>
    <n v="0"/>
    <n v="0"/>
    <n v="0"/>
    <n v="0"/>
    <n v="4"/>
    <n v="0"/>
    <n v="0"/>
    <n v="2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</r>
  <r>
    <s v="PASSO FUNDO2020/May"/>
    <x v="307"/>
    <x v="310"/>
    <m/>
    <x v="16"/>
    <n v="2"/>
    <n v="0"/>
    <n v="156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</r>
  <r>
    <s v="PASSO FUNDO2020/Jun"/>
    <x v="307"/>
    <x v="310"/>
    <m/>
    <x v="17"/>
    <n v="2"/>
    <n v="0"/>
    <n v="139"/>
    <n v="4"/>
    <n v="14"/>
    <n v="60"/>
    <n v="5"/>
    <n v="170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</r>
  <r>
    <s v="PASSO FUNDO2020/Jul"/>
    <x v="307"/>
    <x v="310"/>
    <m/>
    <x v="18"/>
    <n v="2"/>
    <n v="0"/>
    <n v="142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</r>
  <r>
    <s v="PASSO FUNDO2020/Aug"/>
    <x v="307"/>
    <x v="310"/>
    <m/>
    <x v="19"/>
    <n v="2"/>
    <n v="1"/>
    <n v="170"/>
    <n v="2"/>
    <n v="14"/>
    <n v="36"/>
    <n v="4"/>
    <n v="126"/>
    <n v="12"/>
    <n v="22"/>
    <n v="26"/>
    <n v="0"/>
    <n v="0"/>
    <n v="0"/>
    <n v="0"/>
    <n v="8"/>
    <n v="2"/>
    <n v="0"/>
    <n v="1"/>
    <n v="0"/>
    <n v="1"/>
    <n v="0"/>
    <n v="5"/>
    <n v="0"/>
    <n v="0"/>
    <n v="2"/>
  </r>
  <r>
    <s v="PASSO FUNDO2020/Sep"/>
    <x v="307"/>
    <x v="310"/>
    <m/>
    <x v="20"/>
    <n v="2"/>
    <n v="0"/>
    <n v="150"/>
    <n v="0"/>
    <n v="9"/>
    <n v="39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</r>
  <r>
    <s v="PASSO FUNDO2020/Nov"/>
    <x v="307"/>
    <x v="310"/>
    <m/>
    <x v="22"/>
    <n v="0"/>
    <n v="0"/>
    <n v="145"/>
    <n v="3"/>
    <n v="9"/>
    <n v="44"/>
    <n v="0"/>
    <n v="139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</r>
  <r>
    <s v="PASSO FUNDO2020/Dec"/>
    <x v="307"/>
    <x v="310"/>
    <m/>
    <x v="23"/>
    <n v="2"/>
    <n v="0"/>
    <n v="154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6"/>
    <n v="2"/>
    <n v="40"/>
    <n v="193"/>
    <n v="19"/>
    <n v="97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</r>
  <r>
    <s v="PELOTAS2020/Feb"/>
    <x v="313"/>
    <x v="316"/>
    <m/>
    <x v="13"/>
    <n v="3"/>
    <n v="0"/>
    <n v="327"/>
    <n v="4"/>
    <n v="23"/>
    <n v="163"/>
    <n v="13"/>
    <n v="122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</r>
  <r>
    <s v="PELOTAS2020/Mar"/>
    <x v="313"/>
    <x v="316"/>
    <m/>
    <x v="14"/>
    <n v="3"/>
    <n v="1"/>
    <n v="267"/>
    <n v="6"/>
    <n v="22"/>
    <n v="136"/>
    <n v="12"/>
    <n v="108"/>
    <n v="23"/>
    <n v="14"/>
    <n v="27"/>
    <n v="0"/>
    <n v="0"/>
    <n v="0"/>
    <n v="0"/>
    <n v="21"/>
    <n v="8"/>
    <n v="0"/>
    <n v="3"/>
    <n v="0"/>
    <n v="0"/>
    <n v="0"/>
    <n v="0"/>
    <n v="0"/>
    <n v="0"/>
    <n v="3"/>
  </r>
  <r>
    <s v="PELOTAS2020/Apr"/>
    <x v="313"/>
    <x v="316"/>
    <m/>
    <x v="15"/>
    <n v="1"/>
    <n v="0"/>
    <n v="181"/>
    <n v="1"/>
    <n v="24"/>
    <n v="73"/>
    <n v="5"/>
    <n v="146"/>
    <n v="22"/>
    <n v="29"/>
    <n v="57"/>
    <n v="0"/>
    <n v="0"/>
    <n v="0"/>
    <n v="0"/>
    <n v="13"/>
    <n v="7"/>
    <n v="0"/>
    <n v="0"/>
    <n v="0"/>
    <n v="0"/>
    <n v="0"/>
    <n v="0"/>
    <n v="0"/>
    <n v="0"/>
    <n v="1"/>
  </r>
  <r>
    <s v="PELOTAS2020/May"/>
    <x v="313"/>
    <x v="316"/>
    <m/>
    <x v="16"/>
    <n v="1"/>
    <n v="0"/>
    <n v="161"/>
    <n v="2"/>
    <n v="16"/>
    <n v="90"/>
    <n v="5"/>
    <n v="174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</r>
  <r>
    <s v="PELOTAS2020/Jun"/>
    <x v="313"/>
    <x v="316"/>
    <m/>
    <x v="17"/>
    <n v="0"/>
    <n v="0"/>
    <n v="167"/>
    <n v="8"/>
    <n v="15"/>
    <n v="98"/>
    <n v="4"/>
    <n v="183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</r>
  <r>
    <s v="PELOTAS2020/Aug"/>
    <x v="313"/>
    <x v="316"/>
    <m/>
    <x v="19"/>
    <n v="2"/>
    <n v="0"/>
    <n v="156"/>
    <n v="4"/>
    <n v="9"/>
    <n v="84"/>
    <n v="7"/>
    <n v="191"/>
    <n v="14"/>
    <n v="18"/>
    <n v="30"/>
    <n v="0"/>
    <n v="0"/>
    <n v="0"/>
    <n v="0"/>
    <n v="6"/>
    <n v="4"/>
    <n v="0"/>
    <n v="0"/>
    <n v="0"/>
    <n v="0"/>
    <n v="0"/>
    <n v="0"/>
    <n v="0"/>
    <n v="0"/>
    <n v="2"/>
  </r>
  <r>
    <s v="PELOTAS2020/Sep"/>
    <x v="313"/>
    <x v="316"/>
    <m/>
    <x v="20"/>
    <n v="2"/>
    <n v="0"/>
    <n v="187"/>
    <n v="0"/>
    <n v="13"/>
    <n v="93"/>
    <n v="6"/>
    <n v="187"/>
    <n v="6"/>
    <n v="16"/>
    <n v="36"/>
    <n v="0"/>
    <n v="0"/>
    <n v="0"/>
    <n v="0"/>
    <n v="7"/>
    <n v="8"/>
    <n v="0"/>
    <n v="1"/>
    <n v="0"/>
    <n v="0"/>
    <n v="0"/>
    <n v="0"/>
    <n v="0"/>
    <n v="0"/>
    <n v="2"/>
  </r>
  <r>
    <s v="PELOTAS2020/Oct"/>
    <x v="313"/>
    <x v="316"/>
    <m/>
    <x v="21"/>
    <n v="3"/>
    <n v="0"/>
    <n v="210"/>
    <n v="9"/>
    <n v="14"/>
    <n v="137"/>
    <n v="6"/>
    <n v="195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</r>
  <r>
    <s v="PELOTAS2020/Nov"/>
    <x v="313"/>
    <x v="316"/>
    <m/>
    <x v="22"/>
    <n v="3"/>
    <n v="0"/>
    <n v="243"/>
    <n v="2"/>
    <n v="15"/>
    <n v="87"/>
    <n v="4"/>
    <n v="232"/>
    <n v="17"/>
    <n v="13"/>
    <n v="28"/>
    <n v="0"/>
    <n v="0"/>
    <n v="0"/>
    <n v="0"/>
    <n v="13"/>
    <n v="12"/>
    <n v="0"/>
    <n v="0"/>
    <n v="0"/>
    <n v="1"/>
    <n v="0"/>
    <n v="3"/>
    <n v="0"/>
    <n v="0"/>
    <n v="3"/>
  </r>
  <r>
    <s v="PELOTAS2020/Dec"/>
    <x v="313"/>
    <x v="316"/>
    <m/>
    <x v="23"/>
    <n v="1"/>
    <n v="0"/>
    <n v="173"/>
    <n v="4"/>
    <n v="16"/>
    <n v="79"/>
    <n v="5"/>
    <n v="175"/>
    <n v="14"/>
    <n v="8"/>
    <n v="43"/>
    <n v="0"/>
    <n v="0"/>
    <n v="0"/>
    <n v="0"/>
    <n v="20"/>
    <n v="5"/>
    <n v="0"/>
    <n v="0"/>
    <n v="0"/>
    <n v="0"/>
    <n v="0"/>
    <n v="1"/>
    <n v="0"/>
    <n v="0"/>
    <n v="2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LANALTO2020/Dec"/>
    <x v="323"/>
    <x v="327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</r>
  <r>
    <s v="PORTAO2020/Apr"/>
    <x v="327"/>
    <x v="331"/>
    <m/>
    <x v="15"/>
    <n v="0"/>
    <n v="0"/>
    <n v="4"/>
    <n v="0"/>
    <n v="1"/>
    <n v="12"/>
    <n v="6"/>
    <n v="11"/>
    <n v="4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1"/>
    <n v="1"/>
    <n v="15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</r>
  <r>
    <s v="PORTO ALEGRE2020/Jan"/>
    <x v="328"/>
    <x v="332"/>
    <s v="PORTO ALEGRE"/>
    <x v="12"/>
    <n v="22"/>
    <n v="0"/>
    <n v="2346"/>
    <n v="3"/>
    <n v="283"/>
    <n v="2321"/>
    <n v="364"/>
    <n v="747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</r>
  <r>
    <s v="PORTO ALEGRE2020/Feb"/>
    <x v="328"/>
    <x v="332"/>
    <m/>
    <x v="13"/>
    <n v="24"/>
    <n v="2"/>
    <n v="2288"/>
    <n v="1"/>
    <n v="227"/>
    <n v="2225"/>
    <n v="377"/>
    <n v="676"/>
    <n v="53"/>
    <n v="104"/>
    <n v="165"/>
    <n v="0"/>
    <n v="0"/>
    <n v="0"/>
    <n v="0"/>
    <n v="89"/>
    <n v="61"/>
    <n v="0"/>
    <n v="2"/>
    <n v="0"/>
    <n v="12"/>
    <n v="1"/>
    <n v="41"/>
    <n v="0"/>
    <n v="1"/>
    <n v="28"/>
  </r>
  <r>
    <s v="PORTO ALEGRE2020/Mar"/>
    <x v="328"/>
    <x v="332"/>
    <m/>
    <x v="14"/>
    <n v="29"/>
    <n v="1"/>
    <n v="1902"/>
    <n v="2"/>
    <n v="188"/>
    <n v="2077"/>
    <n v="357"/>
    <n v="732"/>
    <n v="58"/>
    <n v="91"/>
    <n v="174"/>
    <n v="0"/>
    <n v="0"/>
    <n v="0"/>
    <n v="0"/>
    <n v="89"/>
    <n v="61"/>
    <n v="0"/>
    <n v="2"/>
    <n v="0"/>
    <n v="16"/>
    <n v="10"/>
    <n v="68"/>
    <n v="0"/>
    <n v="0"/>
    <n v="31"/>
  </r>
  <r>
    <s v="PORTO ALEGRE2020/Apr"/>
    <x v="328"/>
    <x v="332"/>
    <m/>
    <x v="15"/>
    <n v="27"/>
    <n v="2"/>
    <n v="1134"/>
    <n v="3"/>
    <n v="145"/>
    <n v="1172"/>
    <n v="332"/>
    <n v="954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</r>
  <r>
    <s v="PORTO ALEGRE2020/May"/>
    <x v="328"/>
    <x v="332"/>
    <m/>
    <x v="16"/>
    <n v="24"/>
    <n v="1"/>
    <n v="1236"/>
    <n v="7"/>
    <n v="145"/>
    <n v="1409"/>
    <n v="342"/>
    <n v="1224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</r>
  <r>
    <s v="PORTO ALEGRE2020/Jun"/>
    <x v="328"/>
    <x v="332"/>
    <m/>
    <x v="17"/>
    <n v="20"/>
    <n v="3"/>
    <n v="1464"/>
    <n v="3"/>
    <n v="123"/>
    <n v="1602"/>
    <n v="269"/>
    <n v="1653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</r>
  <r>
    <s v="PORTO ALEGRE2020/Jul"/>
    <x v="328"/>
    <x v="332"/>
    <m/>
    <x v="18"/>
    <n v="29"/>
    <n v="0"/>
    <n v="1349"/>
    <n v="5"/>
    <n v="97"/>
    <n v="1444"/>
    <n v="291"/>
    <n v="1563"/>
    <n v="58"/>
    <n v="110"/>
    <n v="243"/>
    <n v="2"/>
    <n v="0"/>
    <n v="0"/>
    <n v="0"/>
    <n v="43"/>
    <n v="40"/>
    <n v="0"/>
    <n v="1"/>
    <n v="0"/>
    <n v="8"/>
    <n v="3"/>
    <n v="70"/>
    <n v="0"/>
    <n v="0"/>
    <n v="31"/>
  </r>
  <r>
    <s v="PORTO ALEGRE2020/Aug"/>
    <x v="328"/>
    <x v="332"/>
    <m/>
    <x v="19"/>
    <n v="16"/>
    <n v="1"/>
    <n v="1533"/>
    <n v="3"/>
    <n v="139"/>
    <n v="1459"/>
    <n v="227"/>
    <n v="1440"/>
    <n v="60"/>
    <n v="119"/>
    <n v="248"/>
    <n v="0"/>
    <n v="0"/>
    <n v="0"/>
    <n v="0"/>
    <n v="57"/>
    <n v="53"/>
    <n v="0"/>
    <n v="1"/>
    <n v="0"/>
    <n v="8"/>
    <n v="1"/>
    <n v="51"/>
    <n v="0"/>
    <n v="0"/>
    <n v="16"/>
  </r>
  <r>
    <s v="PORTO ALEGRE2020/Sep"/>
    <x v="328"/>
    <x v="332"/>
    <m/>
    <x v="20"/>
    <n v="12"/>
    <n v="0"/>
    <n v="1587"/>
    <n v="3"/>
    <n v="123"/>
    <n v="1418"/>
    <n v="211"/>
    <n v="1726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</r>
  <r>
    <s v="PORTO ALEGRE2020/Oct"/>
    <x v="328"/>
    <x v="332"/>
    <m/>
    <x v="21"/>
    <n v="17"/>
    <n v="0"/>
    <n v="1591"/>
    <n v="3"/>
    <n v="138"/>
    <n v="1576"/>
    <n v="201"/>
    <n v="1541"/>
    <n v="60"/>
    <n v="193"/>
    <n v="221"/>
    <n v="0"/>
    <n v="1"/>
    <n v="0"/>
    <n v="0"/>
    <n v="58"/>
    <n v="35"/>
    <n v="0"/>
    <n v="1"/>
    <n v="0"/>
    <n v="10"/>
    <n v="3"/>
    <n v="46"/>
    <n v="0"/>
    <n v="2"/>
    <n v="17"/>
  </r>
  <r>
    <s v="PORTO ALEGRE2020/Nov"/>
    <x v="328"/>
    <x v="332"/>
    <m/>
    <x v="22"/>
    <n v="17"/>
    <n v="0"/>
    <n v="1631"/>
    <n v="2"/>
    <n v="127"/>
    <n v="1490"/>
    <n v="159"/>
    <n v="1529"/>
    <n v="32"/>
    <n v="110"/>
    <n v="200"/>
    <n v="0"/>
    <n v="0"/>
    <n v="0"/>
    <n v="0"/>
    <n v="58"/>
    <n v="39"/>
    <n v="0"/>
    <n v="0"/>
    <n v="0"/>
    <n v="7"/>
    <n v="2"/>
    <n v="25"/>
    <n v="0"/>
    <n v="0"/>
    <n v="18"/>
  </r>
  <r>
    <s v="PORTO ALEGRE2020/Dec"/>
    <x v="328"/>
    <x v="332"/>
    <m/>
    <x v="23"/>
    <n v="21"/>
    <n v="0"/>
    <n v="1561"/>
    <n v="2"/>
    <n v="139"/>
    <n v="1493"/>
    <n v="213"/>
    <n v="1510"/>
    <n v="57"/>
    <n v="129"/>
    <n v="181"/>
    <n v="1"/>
    <n v="1"/>
    <n v="0"/>
    <n v="0"/>
    <n v="60"/>
    <n v="38"/>
    <n v="0"/>
    <n v="0"/>
    <n v="0"/>
    <n v="13"/>
    <n v="6"/>
    <n v="54"/>
    <n v="0"/>
    <n v="0"/>
    <n v="24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0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0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</r>
  <r>
    <s v="RIO GRANDE2020/Mar"/>
    <x v="346"/>
    <x v="350"/>
    <m/>
    <x v="14"/>
    <n v="3"/>
    <n v="1"/>
    <n v="192"/>
    <n v="6"/>
    <n v="10"/>
    <n v="139"/>
    <n v="8"/>
    <n v="48"/>
    <n v="11"/>
    <n v="6"/>
    <n v="19"/>
    <n v="1"/>
    <n v="0"/>
    <n v="0"/>
    <n v="0"/>
    <n v="5"/>
    <n v="1"/>
    <n v="0"/>
    <n v="0"/>
    <n v="0"/>
    <n v="1"/>
    <n v="0"/>
    <n v="2"/>
    <n v="0"/>
    <n v="0"/>
    <n v="3"/>
  </r>
  <r>
    <s v="RIO GRANDE2020/Apr"/>
    <x v="346"/>
    <x v="350"/>
    <m/>
    <x v="15"/>
    <n v="3"/>
    <n v="0"/>
    <n v="137"/>
    <n v="4"/>
    <n v="14"/>
    <n v="100"/>
    <n v="11"/>
    <n v="68"/>
    <n v="8"/>
    <n v="16"/>
    <n v="27"/>
    <n v="0"/>
    <n v="0"/>
    <n v="0"/>
    <n v="0"/>
    <n v="9"/>
    <n v="6"/>
    <n v="0"/>
    <n v="0"/>
    <n v="0"/>
    <n v="0"/>
    <n v="0"/>
    <n v="10"/>
    <n v="0"/>
    <n v="0"/>
    <n v="3"/>
  </r>
  <r>
    <s v="RIO GRANDE2020/May"/>
    <x v="346"/>
    <x v="350"/>
    <m/>
    <x v="16"/>
    <n v="4"/>
    <n v="0"/>
    <n v="142"/>
    <n v="11"/>
    <n v="10"/>
    <n v="64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</r>
  <r>
    <s v="RIO GRANDE2020/Jun"/>
    <x v="346"/>
    <x v="350"/>
    <m/>
    <x v="17"/>
    <n v="1"/>
    <n v="0"/>
    <n v="168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</r>
  <r>
    <s v="RIO GRANDE2020/Jul"/>
    <x v="346"/>
    <x v="350"/>
    <m/>
    <x v="18"/>
    <n v="3"/>
    <n v="0"/>
    <n v="143"/>
    <n v="8"/>
    <n v="4"/>
    <n v="98"/>
    <n v="4"/>
    <n v="100"/>
    <n v="9"/>
    <n v="19"/>
    <n v="36"/>
    <n v="0"/>
    <n v="0"/>
    <n v="0"/>
    <n v="0"/>
    <n v="5"/>
    <n v="6"/>
    <n v="0"/>
    <n v="0"/>
    <n v="0"/>
    <n v="1"/>
    <n v="0"/>
    <n v="14"/>
    <n v="0"/>
    <n v="0"/>
    <n v="3"/>
  </r>
  <r>
    <s v="RIO GRANDE2020/Aug"/>
    <x v="346"/>
    <x v="350"/>
    <m/>
    <x v="19"/>
    <n v="4"/>
    <n v="0"/>
    <n v="321"/>
    <n v="13"/>
    <n v="5"/>
    <n v="124"/>
    <n v="6"/>
    <n v="127"/>
    <n v="5"/>
    <n v="8"/>
    <n v="33"/>
    <n v="0"/>
    <n v="0"/>
    <n v="0"/>
    <n v="0"/>
    <n v="7"/>
    <n v="2"/>
    <n v="0"/>
    <n v="0"/>
    <n v="0"/>
    <n v="0"/>
    <n v="0"/>
    <n v="16"/>
    <n v="0"/>
    <n v="0"/>
    <n v="4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</r>
  <r>
    <s v="RIO GRANDE2020/Oct"/>
    <x v="346"/>
    <x v="350"/>
    <m/>
    <x v="21"/>
    <n v="4"/>
    <n v="0"/>
    <n v="167"/>
    <n v="3"/>
    <n v="8"/>
    <n v="147"/>
    <n v="3"/>
    <n v="106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</r>
  <r>
    <s v="RIO GRANDE2020/Nov"/>
    <x v="346"/>
    <x v="350"/>
    <m/>
    <x v="22"/>
    <n v="0"/>
    <n v="1"/>
    <n v="169"/>
    <n v="7"/>
    <n v="10"/>
    <n v="109"/>
    <n v="3"/>
    <n v="130"/>
    <n v="8"/>
    <n v="10"/>
    <n v="40"/>
    <n v="0"/>
    <n v="0"/>
    <n v="0"/>
    <n v="0"/>
    <n v="10"/>
    <n v="3"/>
    <n v="0"/>
    <n v="0"/>
    <n v="0"/>
    <n v="0"/>
    <n v="0"/>
    <n v="6"/>
    <n v="0"/>
    <n v="0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</r>
  <r>
    <s v="RIO PARDO2020/Jun"/>
    <x v="347"/>
    <x v="351"/>
    <m/>
    <x v="17"/>
    <n v="2"/>
    <n v="0"/>
    <n v="23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RIO PARDO2020/Sep"/>
    <x v="347"/>
    <x v="351"/>
    <m/>
    <x v="20"/>
    <n v="2"/>
    <n v="0"/>
    <n v="26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</r>
  <r>
    <s v="RIO PARDO2020/Nov"/>
    <x v="347"/>
    <x v="351"/>
    <m/>
    <x v="22"/>
    <n v="2"/>
    <n v="0"/>
    <n v="18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2"/>
    <x v="356"/>
    <m/>
    <x v="13"/>
    <n v="1"/>
    <n v="0"/>
    <n v="10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ROLANTE2020/Mar"/>
    <x v="352"/>
    <x v="356"/>
    <m/>
    <x v="14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6"/>
    <x v="360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</r>
  <r>
    <s v="SANTA CRUZ DO SUL2020/Apr"/>
    <x v="366"/>
    <x v="370"/>
    <m/>
    <x v="15"/>
    <n v="2"/>
    <n v="0"/>
    <n v="71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</r>
  <r>
    <s v="SANTA CRUZ DO SUL2020/May"/>
    <x v="366"/>
    <x v="370"/>
    <m/>
    <x v="16"/>
    <n v="5"/>
    <n v="0"/>
    <n v="91"/>
    <n v="2"/>
    <n v="9"/>
    <n v="18"/>
    <n v="1"/>
    <n v="66"/>
    <n v="2"/>
    <n v="10"/>
    <n v="20"/>
    <n v="0"/>
    <n v="0"/>
    <n v="0"/>
    <n v="0"/>
    <n v="12"/>
    <n v="2"/>
    <n v="0"/>
    <n v="0"/>
    <n v="0"/>
    <n v="0"/>
    <n v="0"/>
    <n v="1"/>
    <n v="0"/>
    <n v="0"/>
    <n v="5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</r>
  <r>
    <s v="SANTA CRUZ DO SUL2020/Jul"/>
    <x v="366"/>
    <x v="370"/>
    <m/>
    <x v="18"/>
    <n v="4"/>
    <n v="0"/>
    <n v="87"/>
    <n v="1"/>
    <n v="8"/>
    <n v="15"/>
    <n v="0"/>
    <n v="83"/>
    <n v="9"/>
    <n v="5"/>
    <n v="15"/>
    <n v="0"/>
    <n v="0"/>
    <n v="0"/>
    <n v="0"/>
    <n v="4"/>
    <n v="3"/>
    <n v="0"/>
    <n v="0"/>
    <n v="0"/>
    <n v="0"/>
    <n v="0"/>
    <n v="0"/>
    <n v="0"/>
    <n v="0"/>
    <n v="4"/>
  </r>
  <r>
    <s v="SANTA CRUZ DO SUL2020/Aug"/>
    <x v="366"/>
    <x v="370"/>
    <m/>
    <x v="19"/>
    <n v="3"/>
    <n v="0"/>
    <n v="78"/>
    <n v="0"/>
    <n v="8"/>
    <n v="8"/>
    <n v="0"/>
    <n v="76"/>
    <n v="5"/>
    <n v="12"/>
    <n v="18"/>
    <n v="0"/>
    <n v="0"/>
    <n v="0"/>
    <n v="0"/>
    <n v="2"/>
    <n v="3"/>
    <n v="0"/>
    <n v="0"/>
    <n v="0"/>
    <n v="0"/>
    <n v="0"/>
    <n v="0"/>
    <n v="0"/>
    <n v="0"/>
    <n v="3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</r>
  <r>
    <s v="SANTA CRUZ DO SUL2020/Nov"/>
    <x v="366"/>
    <x v="370"/>
    <m/>
    <x v="22"/>
    <n v="2"/>
    <n v="0"/>
    <n v="97"/>
    <n v="1"/>
    <n v="6"/>
    <n v="12"/>
    <n v="0"/>
    <n v="91"/>
    <n v="6"/>
    <n v="14"/>
    <n v="20"/>
    <n v="0"/>
    <n v="0"/>
    <n v="0"/>
    <n v="0"/>
    <n v="4"/>
    <n v="1"/>
    <n v="0"/>
    <n v="0"/>
    <n v="0"/>
    <n v="0"/>
    <n v="0"/>
    <n v="1"/>
    <n v="0"/>
    <n v="0"/>
    <n v="2"/>
  </r>
  <r>
    <s v="SANTA CRUZ DO SUL2020/Dec"/>
    <x v="366"/>
    <x v="370"/>
    <m/>
    <x v="23"/>
    <n v="0"/>
    <n v="0"/>
    <n v="92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0"/>
    <n v="9"/>
    <n v="30"/>
    <n v="20"/>
    <n v="0"/>
    <n v="0"/>
    <n v="0"/>
    <n v="0"/>
    <n v="18"/>
    <n v="2"/>
    <n v="0"/>
    <n v="1"/>
    <n v="0"/>
    <n v="0"/>
    <n v="0"/>
    <n v="1"/>
    <n v="0"/>
    <n v="0"/>
    <n v="8"/>
  </r>
  <r>
    <s v="SANTA MARIA2020/Feb"/>
    <x v="368"/>
    <x v="372"/>
    <m/>
    <x v="13"/>
    <n v="4"/>
    <n v="0"/>
    <n v="380"/>
    <n v="4"/>
    <n v="40"/>
    <n v="117"/>
    <n v="3"/>
    <n v="95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</r>
  <r>
    <s v="SANTA MARIA2020/Mar"/>
    <x v="368"/>
    <x v="372"/>
    <m/>
    <x v="14"/>
    <n v="2"/>
    <n v="0"/>
    <n v="322"/>
    <n v="4"/>
    <n v="27"/>
    <n v="66"/>
    <n v="1"/>
    <n v="103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</r>
  <r>
    <s v="SANTA MARIA2020/Apr"/>
    <x v="368"/>
    <x v="372"/>
    <m/>
    <x v="15"/>
    <n v="4"/>
    <n v="0"/>
    <n v="235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</r>
  <r>
    <s v="SANTA MARIA2020/May"/>
    <x v="368"/>
    <x v="372"/>
    <m/>
    <x v="16"/>
    <n v="6"/>
    <n v="0"/>
    <n v="222"/>
    <n v="6"/>
    <n v="14"/>
    <n v="61"/>
    <n v="2"/>
    <n v="197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</r>
  <r>
    <s v="SANTA MARIA2020/Jun"/>
    <x v="368"/>
    <x v="372"/>
    <m/>
    <x v="17"/>
    <n v="1"/>
    <n v="1"/>
    <n v="184"/>
    <n v="9"/>
    <n v="10"/>
    <n v="47"/>
    <n v="5"/>
    <n v="214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</r>
  <r>
    <s v="SANTA MARIA2020/Jul"/>
    <x v="368"/>
    <x v="372"/>
    <m/>
    <x v="18"/>
    <n v="2"/>
    <n v="1"/>
    <n v="197"/>
    <n v="7"/>
    <n v="8"/>
    <n v="65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</r>
  <r>
    <s v="SANTA MARIA2020/Aug"/>
    <x v="368"/>
    <x v="372"/>
    <m/>
    <x v="19"/>
    <n v="2"/>
    <n v="0"/>
    <n v="224"/>
    <n v="9"/>
    <n v="8"/>
    <n v="55"/>
    <n v="3"/>
    <n v="187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</r>
  <r>
    <s v="SANTA MARIA2020/Sep"/>
    <x v="368"/>
    <x v="372"/>
    <m/>
    <x v="20"/>
    <n v="5"/>
    <n v="0"/>
    <n v="260"/>
    <n v="4"/>
    <n v="12"/>
    <n v="65"/>
    <n v="3"/>
    <n v="163"/>
    <n v="15"/>
    <n v="21"/>
    <n v="37"/>
    <n v="0"/>
    <n v="0"/>
    <n v="0"/>
    <n v="0"/>
    <n v="9"/>
    <n v="9"/>
    <n v="0"/>
    <n v="0"/>
    <n v="0"/>
    <n v="0"/>
    <n v="1"/>
    <n v="0"/>
    <n v="0"/>
    <n v="0"/>
    <n v="6"/>
  </r>
  <r>
    <s v="SANTA MARIA2020/Oct"/>
    <x v="368"/>
    <x v="372"/>
    <m/>
    <x v="21"/>
    <n v="5"/>
    <n v="1"/>
    <n v="253"/>
    <n v="3"/>
    <n v="16"/>
    <n v="52"/>
    <n v="2"/>
    <n v="221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</r>
  <r>
    <s v="SANTA MARIA2020/Nov"/>
    <x v="368"/>
    <x v="372"/>
    <m/>
    <x v="22"/>
    <n v="1"/>
    <n v="0"/>
    <n v="278"/>
    <n v="6"/>
    <n v="12"/>
    <n v="75"/>
    <n v="3"/>
    <n v="229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</r>
  <r>
    <s v="SANTA MARIA2020/Dec"/>
    <x v="368"/>
    <x v="372"/>
    <m/>
    <x v="23"/>
    <n v="3"/>
    <n v="1"/>
    <n v="286"/>
    <n v="3"/>
    <n v="11"/>
    <n v="46"/>
    <n v="0"/>
    <n v="207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9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49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</r>
  <r>
    <s v="SANTA ROSA2020/Jun"/>
    <x v="370"/>
    <x v="374"/>
    <m/>
    <x v="17"/>
    <n v="0"/>
    <n v="0"/>
    <n v="49"/>
    <n v="1"/>
    <n v="0"/>
    <n v="4"/>
    <n v="0"/>
    <n v="41"/>
    <n v="5"/>
    <n v="14"/>
    <n v="23"/>
    <n v="0"/>
    <n v="0"/>
    <n v="0"/>
    <n v="0"/>
    <n v="2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29"/>
    <n v="7"/>
    <n v="8"/>
    <n v="9"/>
    <n v="0"/>
    <n v="0"/>
    <n v="0"/>
    <n v="0"/>
    <n v="2"/>
    <n v="0"/>
    <n v="0"/>
    <n v="0"/>
    <n v="0"/>
    <n v="0"/>
    <n v="0"/>
    <n v="0"/>
    <n v="0"/>
    <n v="0"/>
    <n v="1"/>
  </r>
  <r>
    <s v="SANTA ROSA2020/Sep"/>
    <x v="370"/>
    <x v="374"/>
    <m/>
    <x v="20"/>
    <n v="0"/>
    <n v="0"/>
    <n v="38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48"/>
    <n v="6"/>
    <n v="21"/>
    <n v="1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A VITORIA DO PALMAR2020/Mar"/>
    <x v="372"/>
    <x v="376"/>
    <m/>
    <x v="14"/>
    <n v="0"/>
    <n v="0"/>
    <n v="40"/>
    <n v="5"/>
    <n v="3"/>
    <n v="19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SANTA VITORIA DO PALMAR2020/Apr"/>
    <x v="372"/>
    <x v="376"/>
    <m/>
    <x v="15"/>
    <n v="0"/>
    <n v="0"/>
    <n v="24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2"/>
    <n v="2"/>
    <n v="2"/>
    <n v="10"/>
    <n v="0"/>
    <n v="0"/>
    <n v="0"/>
    <n v="0"/>
    <n v="2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20/Jan"/>
    <x v="374"/>
    <x v="378"/>
    <s v="SANTANA DO LIVRAMENTO"/>
    <x v="12"/>
    <n v="0"/>
    <n v="0"/>
    <n v="129"/>
    <n v="13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4"/>
    <x v="378"/>
    <m/>
    <x v="13"/>
    <n v="2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</r>
  <r>
    <s v="SANTANA DO LIVRAMENTO2020/Jul"/>
    <x v="374"/>
    <x v="378"/>
    <m/>
    <x v="18"/>
    <n v="1"/>
    <n v="0"/>
    <n v="82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</r>
  <r>
    <s v="SANTANA DO LIVRAMENTO2020/Aug"/>
    <x v="374"/>
    <x v="378"/>
    <m/>
    <x v="19"/>
    <n v="1"/>
    <n v="0"/>
    <n v="61"/>
    <n v="9"/>
    <n v="2"/>
    <n v="4"/>
    <n v="0"/>
    <n v="23"/>
    <n v="5"/>
    <n v="22"/>
    <n v="4"/>
    <n v="0"/>
    <n v="0"/>
    <n v="0"/>
    <n v="0"/>
    <n v="4"/>
    <n v="2"/>
    <n v="0"/>
    <n v="0"/>
    <n v="0"/>
    <n v="0"/>
    <n v="0"/>
    <n v="0"/>
    <n v="0"/>
    <n v="0"/>
    <n v="1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2"/>
    <n v="13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</r>
  <r>
    <s v="SANTANA DO LIVRAMENTO2020/Nov"/>
    <x v="374"/>
    <x v="378"/>
    <m/>
    <x v="22"/>
    <n v="1"/>
    <n v="0"/>
    <n v="103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</r>
  <r>
    <s v="SANTANA DO LIVRAMENTO2020/Dec"/>
    <x v="374"/>
    <x v="378"/>
    <m/>
    <x v="23"/>
    <n v="1"/>
    <n v="0"/>
    <n v="68"/>
    <n v="15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6"/>
    <x v="380"/>
    <m/>
    <x v="14"/>
    <n v="0"/>
    <n v="0"/>
    <n v="60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</r>
  <r>
    <s v="SANTO ANGELO2020/Oct"/>
    <x v="376"/>
    <x v="380"/>
    <m/>
    <x v="21"/>
    <n v="1"/>
    <n v="0"/>
    <n v="92"/>
    <n v="4"/>
    <n v="4"/>
    <n v="7"/>
    <n v="0"/>
    <n v="47"/>
    <n v="4"/>
    <n v="14"/>
    <n v="15"/>
    <n v="0"/>
    <n v="0"/>
    <n v="0"/>
    <n v="0"/>
    <n v="7"/>
    <n v="1"/>
    <n v="0"/>
    <n v="0"/>
    <n v="0"/>
    <n v="0"/>
    <n v="0"/>
    <n v="0"/>
    <n v="0"/>
    <n v="0"/>
    <n v="1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</r>
  <r>
    <s v="SANTO ANGELO2020/Dec"/>
    <x v="376"/>
    <x v="380"/>
    <m/>
    <x v="23"/>
    <n v="1"/>
    <n v="0"/>
    <n v="71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</r>
  <r>
    <s v="SANTO ANTONIO DA PATRULHA2020/Mar"/>
    <x v="377"/>
    <x v="381"/>
    <m/>
    <x v="14"/>
    <n v="1"/>
    <n v="0"/>
    <n v="30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19"/>
    <n v="1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ug"/>
    <x v="377"/>
    <x v="381"/>
    <m/>
    <x v="19"/>
    <n v="1"/>
    <n v="0"/>
    <n v="24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</r>
  <r>
    <s v="SANTO ANTONIO DA PATRULHA2020/Sep"/>
    <x v="377"/>
    <x v="381"/>
    <m/>
    <x v="20"/>
    <n v="0"/>
    <n v="0"/>
    <n v="34"/>
    <n v="2"/>
    <n v="1"/>
    <n v="3"/>
    <n v="1"/>
    <n v="16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4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6"/>
    <n v="4"/>
    <n v="0"/>
    <n v="2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81"/>
    <x v="385"/>
    <m/>
    <x v="14"/>
    <n v="0"/>
    <n v="0"/>
    <n v="1"/>
    <n v="0"/>
    <n v="2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8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20/Jul"/>
    <x v="384"/>
    <x v="388"/>
    <m/>
    <x v="18"/>
    <n v="0"/>
    <n v="0"/>
    <n v="39"/>
    <n v="10"/>
    <n v="4"/>
    <n v="6"/>
    <n v="0"/>
    <n v="36"/>
    <n v="2"/>
    <n v="5"/>
    <n v="1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</r>
  <r>
    <s v="SAO BORJA2020/Oct"/>
    <x v="384"/>
    <x v="388"/>
    <m/>
    <x v="21"/>
    <n v="0"/>
    <n v="0"/>
    <n v="48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</r>
  <r>
    <s v="SAO BORJA2020/Nov"/>
    <x v="384"/>
    <x v="388"/>
    <m/>
    <x v="22"/>
    <n v="0"/>
    <n v="0"/>
    <n v="61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8"/>
    <n v="1"/>
    <n v="1"/>
    <n v="4"/>
    <n v="0"/>
    <n v="0"/>
    <n v="0"/>
    <n v="0"/>
    <n v="1"/>
    <n v="0"/>
    <n v="0"/>
    <n v="0"/>
    <n v="0"/>
    <n v="2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89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</r>
  <r>
    <s v="SAO GABRIEL2020/Jun"/>
    <x v="388"/>
    <x v="392"/>
    <m/>
    <x v="17"/>
    <n v="1"/>
    <n v="0"/>
    <n v="55"/>
    <n v="8"/>
    <n v="0"/>
    <n v="6"/>
    <n v="0"/>
    <n v="13"/>
    <n v="3"/>
    <n v="5"/>
    <n v="18"/>
    <n v="0"/>
    <n v="0"/>
    <n v="0"/>
    <n v="0"/>
    <n v="10"/>
    <n v="0"/>
    <n v="0"/>
    <n v="0"/>
    <n v="0"/>
    <n v="0"/>
    <n v="0"/>
    <n v="0"/>
    <n v="0"/>
    <n v="0"/>
    <n v="1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9"/>
    <n v="4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2"/>
    <n v="7"/>
    <n v="7"/>
    <n v="17"/>
    <n v="0"/>
    <n v="0"/>
    <n v="0"/>
    <n v="0"/>
    <n v="5"/>
    <n v="0"/>
    <n v="0"/>
    <n v="0"/>
    <n v="0"/>
    <n v="0"/>
    <n v="0"/>
    <n v="0"/>
    <n v="0"/>
    <n v="1"/>
    <n v="0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</r>
  <r>
    <s v="SAO JOSE DO NORTE2020/Apr"/>
    <x v="397"/>
    <x v="401"/>
    <m/>
    <x v="15"/>
    <n v="0"/>
    <n v="0"/>
    <n v="10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19"/>
    <n v="4"/>
    <n v="0"/>
    <n v="2"/>
    <n v="1"/>
    <n v="5"/>
    <n v="3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5"/>
    <n v="6"/>
    <n v="32"/>
    <n v="15"/>
    <n v="0"/>
    <n v="0"/>
    <n v="0"/>
    <n v="0"/>
    <n v="14"/>
    <n v="3"/>
    <n v="0"/>
    <n v="0"/>
    <n v="0"/>
    <n v="1"/>
    <n v="0"/>
    <n v="1"/>
    <n v="0"/>
    <n v="0"/>
    <n v="7"/>
  </r>
  <r>
    <s v="SAO LEOPOLDO2020/Feb"/>
    <x v="401"/>
    <x v="405"/>
    <m/>
    <x v="13"/>
    <n v="2"/>
    <n v="0"/>
    <n v="285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3"/>
  </r>
  <r>
    <s v="SAO LEOPOLDO2020/Mar"/>
    <x v="401"/>
    <x v="405"/>
    <m/>
    <x v="14"/>
    <n v="8"/>
    <n v="0"/>
    <n v="178"/>
    <n v="1"/>
    <n v="56"/>
    <n v="169"/>
    <n v="42"/>
    <n v="90"/>
    <n v="11"/>
    <n v="13"/>
    <n v="27"/>
    <n v="0"/>
    <n v="0"/>
    <n v="0"/>
    <n v="0"/>
    <n v="9"/>
    <n v="7"/>
    <n v="0"/>
    <n v="0"/>
    <n v="0"/>
    <n v="0"/>
    <n v="1"/>
    <n v="1"/>
    <n v="0"/>
    <n v="0"/>
    <n v="9"/>
  </r>
  <r>
    <s v="SAO LEOPOLDO2020/Apr"/>
    <x v="401"/>
    <x v="405"/>
    <m/>
    <x v="15"/>
    <n v="4"/>
    <n v="0"/>
    <n v="153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</r>
  <r>
    <s v="SAO LEOPOLDO2020/May"/>
    <x v="401"/>
    <x v="405"/>
    <m/>
    <x v="16"/>
    <n v="3"/>
    <n v="0"/>
    <n v="137"/>
    <n v="3"/>
    <n v="25"/>
    <n v="87"/>
    <n v="32"/>
    <n v="108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</r>
  <r>
    <s v="SAO LEOPOLDO2020/Jun"/>
    <x v="401"/>
    <x v="405"/>
    <m/>
    <x v="17"/>
    <n v="4"/>
    <n v="0"/>
    <n v="184"/>
    <n v="2"/>
    <n v="32"/>
    <n v="95"/>
    <n v="29"/>
    <n v="191"/>
    <n v="5"/>
    <n v="15"/>
    <n v="45"/>
    <n v="0"/>
    <n v="0"/>
    <n v="0"/>
    <n v="0"/>
    <n v="15"/>
    <n v="4"/>
    <n v="0"/>
    <n v="0"/>
    <n v="0"/>
    <n v="0"/>
    <n v="0"/>
    <n v="1"/>
    <n v="0"/>
    <n v="0"/>
    <n v="4"/>
  </r>
  <r>
    <s v="SAO LEOPOLDO2020/Jul"/>
    <x v="401"/>
    <x v="405"/>
    <m/>
    <x v="18"/>
    <n v="2"/>
    <n v="0"/>
    <n v="179"/>
    <n v="2"/>
    <n v="32"/>
    <n v="116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</r>
  <r>
    <s v="SAO LEOPOLDO2020/Aug"/>
    <x v="401"/>
    <x v="405"/>
    <m/>
    <x v="19"/>
    <n v="2"/>
    <n v="0"/>
    <n v="181"/>
    <n v="1"/>
    <n v="35"/>
    <n v="92"/>
    <n v="26"/>
    <n v="123"/>
    <n v="5"/>
    <n v="18"/>
    <n v="52"/>
    <n v="0"/>
    <n v="0"/>
    <n v="0"/>
    <n v="0"/>
    <n v="6"/>
    <n v="7"/>
    <n v="0"/>
    <n v="0"/>
    <n v="0"/>
    <n v="0"/>
    <n v="0"/>
    <n v="2"/>
    <n v="0"/>
    <n v="0"/>
    <n v="2"/>
  </r>
  <r>
    <s v="SAO LEOPOLDO2020/Sep"/>
    <x v="401"/>
    <x v="405"/>
    <m/>
    <x v="20"/>
    <n v="1"/>
    <n v="0"/>
    <n v="229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</r>
  <r>
    <s v="SAO LEOPOLDO2020/Oct"/>
    <x v="401"/>
    <x v="405"/>
    <m/>
    <x v="21"/>
    <n v="6"/>
    <n v="1"/>
    <n v="268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</r>
  <r>
    <s v="SAO LEOPOLDO2020/Nov"/>
    <x v="401"/>
    <x v="405"/>
    <m/>
    <x v="22"/>
    <n v="1"/>
    <n v="0"/>
    <n v="241"/>
    <n v="1"/>
    <n v="25"/>
    <n v="104"/>
    <n v="27"/>
    <n v="168"/>
    <n v="5"/>
    <n v="19"/>
    <n v="47"/>
    <n v="0"/>
    <n v="0"/>
    <n v="0"/>
    <n v="0"/>
    <n v="8"/>
    <n v="8"/>
    <n v="0"/>
    <n v="0"/>
    <n v="0"/>
    <n v="0"/>
    <n v="0"/>
    <n v="4"/>
    <n v="0"/>
    <n v="0"/>
    <n v="1"/>
  </r>
  <r>
    <s v="SAO LEOPOLDO2020/Dec"/>
    <x v="401"/>
    <x v="405"/>
    <m/>
    <x v="23"/>
    <n v="4"/>
    <n v="0"/>
    <n v="226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4"/>
  </r>
  <r>
    <s v="SAO LOURENCO DO SUL2020/Jan"/>
    <x v="402"/>
    <x v="406"/>
    <s v="SAO LOURENCO DO SUL"/>
    <x v="12"/>
    <n v="0"/>
    <n v="0"/>
    <n v="26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5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9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7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Apr"/>
    <x v="403"/>
    <x v="407"/>
    <m/>
    <x v="15"/>
    <n v="2"/>
    <n v="0"/>
    <n v="26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</r>
  <r>
    <s v="SAO LUIZ GONZAGA2020/Jul"/>
    <x v="403"/>
    <x v="407"/>
    <m/>
    <x v="18"/>
    <n v="1"/>
    <n v="0"/>
    <n v="42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</r>
  <r>
    <s v="SAO LUIZ GONZAGA2020/Aug"/>
    <x v="403"/>
    <x v="407"/>
    <m/>
    <x v="19"/>
    <n v="0"/>
    <n v="0"/>
    <n v="28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1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3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4"/>
    <x v="418"/>
    <m/>
    <x v="14"/>
    <n v="0"/>
    <n v="0"/>
    <n v="15"/>
    <n v="1"/>
    <n v="0"/>
    <n v="4"/>
    <n v="0"/>
    <n v="7"/>
    <n v="1"/>
    <n v="14"/>
    <n v="4"/>
    <n v="0"/>
    <n v="0"/>
    <n v="0"/>
    <n v="0"/>
    <n v="2"/>
    <n v="1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5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</r>
  <r>
    <s v="SAO SEBASTIAO DO CAI2020/Jul"/>
    <x v="414"/>
    <x v="418"/>
    <m/>
    <x v="18"/>
    <n v="0"/>
    <n v="0"/>
    <n v="15"/>
    <n v="0"/>
    <n v="1"/>
    <n v="2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4"/>
    <n v="1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</r>
  <r>
    <s v="SAPIRANGA2020/May"/>
    <x v="421"/>
    <x v="425"/>
    <m/>
    <x v="16"/>
    <n v="1"/>
    <n v="0"/>
    <n v="51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</r>
  <r>
    <s v="SAPIRANGA2020/Nov"/>
    <x v="421"/>
    <x v="425"/>
    <m/>
    <x v="22"/>
    <n v="1"/>
    <n v="1"/>
    <n v="54"/>
    <n v="0"/>
    <n v="10"/>
    <n v="20"/>
    <n v="6"/>
    <n v="32"/>
    <n v="5"/>
    <n v="6"/>
    <n v="7"/>
    <n v="0"/>
    <n v="0"/>
    <n v="0"/>
    <n v="0"/>
    <n v="0"/>
    <n v="3"/>
    <n v="0"/>
    <n v="0"/>
    <n v="0"/>
    <n v="0"/>
    <n v="0"/>
    <n v="0"/>
    <n v="0"/>
    <n v="0"/>
    <n v="1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0"/>
    <n v="6"/>
    <n v="6"/>
    <n v="22"/>
    <n v="0"/>
    <n v="0"/>
    <n v="0"/>
    <n v="0"/>
    <n v="6"/>
    <n v="3"/>
    <n v="0"/>
    <n v="0"/>
    <n v="0"/>
    <n v="0"/>
    <n v="1"/>
    <n v="0"/>
    <n v="0"/>
    <n v="0"/>
    <n v="6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</r>
  <r>
    <s v="SAPUCAIA DO SUL2020/Apr"/>
    <x v="422"/>
    <x v="426"/>
    <m/>
    <x v="15"/>
    <n v="1"/>
    <n v="0"/>
    <n v="65"/>
    <n v="1"/>
    <n v="12"/>
    <n v="36"/>
    <n v="12"/>
    <n v="54"/>
    <n v="2"/>
    <n v="26"/>
    <n v="18"/>
    <n v="0"/>
    <n v="0"/>
    <n v="0"/>
    <n v="0"/>
    <n v="3"/>
    <n v="3"/>
    <n v="0"/>
    <n v="0"/>
    <n v="0"/>
    <n v="0"/>
    <n v="0"/>
    <n v="0"/>
    <n v="0"/>
    <n v="0"/>
    <n v="1"/>
  </r>
  <r>
    <s v="SAPUCAIA DO SUL2020/May"/>
    <x v="422"/>
    <x v="426"/>
    <m/>
    <x v="16"/>
    <n v="2"/>
    <n v="0"/>
    <n v="96"/>
    <n v="3"/>
    <n v="8"/>
    <n v="57"/>
    <n v="20"/>
    <n v="53"/>
    <n v="2"/>
    <n v="22"/>
    <n v="30"/>
    <n v="0"/>
    <n v="0"/>
    <n v="0"/>
    <n v="0"/>
    <n v="5"/>
    <n v="6"/>
    <n v="0"/>
    <n v="0"/>
    <n v="0"/>
    <n v="0"/>
    <n v="0"/>
    <n v="0"/>
    <n v="0"/>
    <n v="0"/>
    <n v="2"/>
  </r>
  <r>
    <s v="SAPUCAIA DO SUL2020/Jun"/>
    <x v="422"/>
    <x v="426"/>
    <m/>
    <x v="17"/>
    <n v="0"/>
    <n v="0"/>
    <n v="77"/>
    <n v="0"/>
    <n v="10"/>
    <n v="49"/>
    <n v="16"/>
    <n v="75"/>
    <n v="2"/>
    <n v="13"/>
    <n v="26"/>
    <n v="0"/>
    <n v="0"/>
    <n v="0"/>
    <n v="0"/>
    <n v="5"/>
    <n v="2"/>
    <n v="0"/>
    <n v="0"/>
    <n v="0"/>
    <n v="1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</r>
  <r>
    <s v="SAPUCAIA DO SUL2020/Sep"/>
    <x v="422"/>
    <x v="426"/>
    <m/>
    <x v="20"/>
    <n v="0"/>
    <n v="0"/>
    <n v="96"/>
    <n v="3"/>
    <n v="16"/>
    <n v="60"/>
    <n v="15"/>
    <n v="89"/>
    <n v="1"/>
    <n v="17"/>
    <n v="20"/>
    <n v="0"/>
    <n v="0"/>
    <n v="0"/>
    <n v="0"/>
    <n v="2"/>
    <n v="1"/>
    <n v="0"/>
    <n v="0"/>
    <n v="0"/>
    <n v="0"/>
    <n v="0"/>
    <n v="0"/>
    <n v="0"/>
    <n v="0"/>
    <n v="0"/>
  </r>
  <r>
    <s v="SAPUCAIA DO SUL2020/Oct"/>
    <x v="422"/>
    <x v="426"/>
    <m/>
    <x v="21"/>
    <n v="0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0"/>
  </r>
  <r>
    <s v="SAPUCAIA DO SUL2020/Nov"/>
    <x v="422"/>
    <x v="426"/>
    <m/>
    <x v="22"/>
    <n v="1"/>
    <n v="0"/>
    <n v="77"/>
    <n v="1"/>
    <n v="14"/>
    <n v="73"/>
    <n v="7"/>
    <n v="76"/>
    <n v="2"/>
    <n v="19"/>
    <n v="24"/>
    <n v="0"/>
    <n v="0"/>
    <n v="0"/>
    <n v="0"/>
    <n v="3"/>
    <n v="2"/>
    <n v="0"/>
    <n v="0"/>
    <n v="0"/>
    <n v="0"/>
    <n v="0"/>
    <n v="1"/>
    <n v="0"/>
    <n v="0"/>
    <n v="1"/>
  </r>
  <r>
    <s v="SAPUCAIA DO SUL2020/Dec"/>
    <x v="422"/>
    <x v="426"/>
    <m/>
    <x v="23"/>
    <n v="5"/>
    <n v="0"/>
    <n v="77"/>
    <n v="1"/>
    <n v="6"/>
    <n v="52"/>
    <n v="20"/>
    <n v="68"/>
    <n v="3"/>
    <n v="10"/>
    <n v="19"/>
    <n v="0"/>
    <n v="0"/>
    <n v="0"/>
    <n v="0"/>
    <n v="0"/>
    <n v="1"/>
    <n v="0"/>
    <n v="0"/>
    <n v="0"/>
    <n v="0"/>
    <n v="0"/>
    <n v="0"/>
    <n v="0"/>
    <n v="0"/>
    <n v="5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SERTAO SANTANA2020/Aug"/>
    <x v="433"/>
    <x v="437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OLEDADE2020/Apr"/>
    <x v="439"/>
    <x v="443"/>
    <m/>
    <x v="15"/>
    <n v="2"/>
    <n v="0"/>
    <n v="39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</r>
  <r>
    <s v="SOLEDADE2020/May"/>
    <x v="439"/>
    <x v="443"/>
    <m/>
    <x v="16"/>
    <n v="0"/>
    <n v="0"/>
    <n v="44"/>
    <n v="3"/>
    <n v="1"/>
    <n v="4"/>
    <n v="0"/>
    <n v="13"/>
    <n v="6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OLEDADE2020/Oct"/>
    <x v="439"/>
    <x v="443"/>
    <m/>
    <x v="21"/>
    <n v="1"/>
    <n v="0"/>
    <n v="56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0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1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3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PES2020/Jun"/>
    <x v="443"/>
    <x v="447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4"/>
    <x v="448"/>
    <m/>
    <x v="14"/>
    <n v="2"/>
    <n v="0"/>
    <n v="25"/>
    <n v="1"/>
    <n v="1"/>
    <n v="8"/>
    <n v="4"/>
    <n v="16"/>
    <n v="3"/>
    <n v="2"/>
    <n v="1"/>
    <n v="0"/>
    <n v="0"/>
    <n v="0"/>
    <n v="0"/>
    <n v="0"/>
    <n v="2"/>
    <n v="0"/>
    <n v="0"/>
    <n v="0"/>
    <n v="0"/>
    <n v="0"/>
    <n v="0"/>
    <n v="0"/>
    <n v="0"/>
    <n v="2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TAQUARA2020/Dec"/>
    <x v="444"/>
    <x v="448"/>
    <m/>
    <x v="23"/>
    <n v="0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5"/>
    <x v="449"/>
    <s v="TAQUARI"/>
    <x v="12"/>
    <n v="0"/>
    <n v="0"/>
    <n v="15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8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TAQUARI2020/Jul"/>
    <x v="445"/>
    <x v="449"/>
    <m/>
    <x v="18"/>
    <n v="0"/>
    <n v="0"/>
    <n v="15"/>
    <n v="1"/>
    <n v="0"/>
    <n v="1"/>
    <n v="0"/>
    <n v="12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0/Feb"/>
    <x v="448"/>
    <x v="452"/>
    <m/>
    <x v="13"/>
    <n v="0"/>
    <n v="0"/>
    <n v="1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3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EUTONIA2020/Jul"/>
    <x v="450"/>
    <x v="454"/>
    <m/>
    <x v="18"/>
    <n v="0"/>
    <n v="0"/>
    <n v="8"/>
    <n v="0"/>
    <n v="3"/>
    <n v="0"/>
    <n v="0"/>
    <n v="22"/>
    <n v="1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33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8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4"/>
    <x v="458"/>
    <m/>
    <x v="14"/>
    <n v="2"/>
    <n v="0"/>
    <n v="32"/>
    <n v="1"/>
    <n v="3"/>
    <n v="14"/>
    <n v="2"/>
    <n v="26"/>
    <n v="2"/>
    <n v="1"/>
    <n v="7"/>
    <n v="0"/>
    <n v="0"/>
    <n v="0"/>
    <n v="0"/>
    <n v="1"/>
    <n v="2"/>
    <n v="0"/>
    <n v="0"/>
    <n v="0"/>
    <n v="0"/>
    <n v="1"/>
    <n v="0"/>
    <n v="0"/>
    <n v="0"/>
    <n v="2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1"/>
    <n v="0"/>
    <n v="7"/>
    <n v="10"/>
    <n v="0"/>
    <n v="0"/>
    <n v="0"/>
    <n v="0"/>
    <n v="0"/>
    <n v="1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ORRES2020/Dec"/>
    <x v="454"/>
    <x v="458"/>
    <m/>
    <x v="23"/>
    <n v="0"/>
    <n v="0"/>
    <n v="40"/>
    <n v="0"/>
    <n v="4"/>
    <n v="9"/>
    <n v="0"/>
    <n v="42"/>
    <n v="0"/>
    <n v="15"/>
    <n v="7"/>
    <n v="0"/>
    <n v="0"/>
    <n v="0"/>
    <n v="0"/>
    <n v="1"/>
    <n v="1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5"/>
    <x v="459"/>
    <m/>
    <x v="13"/>
    <n v="3"/>
    <n v="0"/>
    <n v="186"/>
    <n v="0"/>
    <n v="22"/>
    <n v="31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</r>
  <r>
    <s v="TRAMANDAI2020/Apr"/>
    <x v="455"/>
    <x v="459"/>
    <m/>
    <x v="15"/>
    <n v="0"/>
    <n v="0"/>
    <n v="149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</r>
  <r>
    <s v="TRAMANDAI2020/May"/>
    <x v="455"/>
    <x v="459"/>
    <m/>
    <x v="16"/>
    <n v="0"/>
    <n v="0"/>
    <n v="160"/>
    <n v="1"/>
    <n v="9"/>
    <n v="20"/>
    <n v="2"/>
    <n v="48"/>
    <n v="3"/>
    <n v="6"/>
    <n v="17"/>
    <n v="0"/>
    <n v="0"/>
    <n v="0"/>
    <n v="0"/>
    <n v="0"/>
    <n v="1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</r>
  <r>
    <s v="TRAMANDAI2020/Aug"/>
    <x v="455"/>
    <x v="459"/>
    <m/>
    <x v="19"/>
    <n v="1"/>
    <n v="0"/>
    <n v="121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</r>
  <r>
    <s v="TRAMANDAI2020/Sep"/>
    <x v="455"/>
    <x v="459"/>
    <m/>
    <x v="20"/>
    <n v="1"/>
    <n v="0"/>
    <n v="159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1"/>
  </r>
  <r>
    <s v="TRAMANDAI2020/Oct"/>
    <x v="455"/>
    <x v="459"/>
    <m/>
    <x v="21"/>
    <n v="1"/>
    <n v="0"/>
    <n v="166"/>
    <n v="0"/>
    <n v="15"/>
    <n v="14"/>
    <n v="0"/>
    <n v="46"/>
    <n v="0"/>
    <n v="9"/>
    <n v="11"/>
    <n v="0"/>
    <n v="0"/>
    <n v="0"/>
    <n v="0"/>
    <n v="1"/>
    <n v="0"/>
    <n v="0"/>
    <n v="0"/>
    <n v="0"/>
    <n v="0"/>
    <n v="0"/>
    <n v="0"/>
    <n v="0"/>
    <n v="0"/>
    <n v="1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RES DE MAIO2020/Nov"/>
    <x v="460"/>
    <x v="464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RINDADE DO SUL2020/Aug"/>
    <x v="464"/>
    <x v="468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5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TUPANCIRETA2020/Jul"/>
    <x v="469"/>
    <x v="473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4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URUGUAIANA2020/Apr"/>
    <x v="476"/>
    <x v="480"/>
    <m/>
    <x v="15"/>
    <n v="3"/>
    <n v="0"/>
    <n v="93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</r>
  <r>
    <s v="URUGUAIANA2020/Jul"/>
    <x v="476"/>
    <x v="480"/>
    <m/>
    <x v="18"/>
    <n v="1"/>
    <n v="0"/>
    <n v="77"/>
    <n v="6"/>
    <n v="3"/>
    <n v="43"/>
    <n v="0"/>
    <n v="50"/>
    <n v="6"/>
    <n v="18"/>
    <n v="27"/>
    <n v="0"/>
    <n v="0"/>
    <n v="0"/>
    <n v="0"/>
    <n v="3"/>
    <n v="0"/>
    <n v="0"/>
    <n v="0"/>
    <n v="0"/>
    <n v="0"/>
    <n v="0"/>
    <n v="0"/>
    <n v="0"/>
    <n v="0"/>
    <n v="1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</r>
  <r>
    <s v="URUGUAIANA2020/Sep"/>
    <x v="476"/>
    <x v="480"/>
    <m/>
    <x v="20"/>
    <n v="1"/>
    <n v="0"/>
    <n v="110"/>
    <n v="3"/>
    <n v="0"/>
    <n v="23"/>
    <n v="1"/>
    <n v="83"/>
    <n v="9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</r>
  <r>
    <s v="VACARIA2020/Jul"/>
    <x v="477"/>
    <x v="482"/>
    <m/>
    <x v="18"/>
    <n v="1"/>
    <n v="0"/>
    <n v="87"/>
    <n v="4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VACARIA2020/Oct"/>
    <x v="477"/>
    <x v="482"/>
    <m/>
    <x v="21"/>
    <n v="1"/>
    <n v="0"/>
    <n v="86"/>
    <n v="1"/>
    <n v="0"/>
    <n v="6"/>
    <n v="0"/>
    <n v="34"/>
    <n v="6"/>
    <n v="12"/>
    <n v="7"/>
    <n v="0"/>
    <n v="0"/>
    <n v="0"/>
    <n v="0"/>
    <n v="0"/>
    <n v="0"/>
    <n v="0"/>
    <n v="0"/>
    <n v="0"/>
    <n v="0"/>
    <n v="0"/>
    <n v="0"/>
    <n v="0"/>
    <n v="0"/>
    <n v="1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</r>
  <r>
    <s v="VENANCIO AIRES2020/Jun"/>
    <x v="482"/>
    <x v="487"/>
    <m/>
    <x v="17"/>
    <n v="0"/>
    <n v="0"/>
    <n v="40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</r>
  <r>
    <s v="VENANCIO AIRES2020/Sep"/>
    <x v="482"/>
    <x v="487"/>
    <m/>
    <x v="20"/>
    <n v="1"/>
    <n v="1"/>
    <n v="82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VERA CRUZ2020/Jul"/>
    <x v="483"/>
    <x v="488"/>
    <m/>
    <x v="18"/>
    <n v="0"/>
    <n v="0"/>
    <n v="22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0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4"/>
    <x v="489"/>
    <m/>
    <x v="13"/>
    <n v="0"/>
    <n v="0"/>
    <n v="17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</r>
  <r>
    <s v="VIAMAO2020/Feb"/>
    <x v="487"/>
    <x v="492"/>
    <m/>
    <x v="13"/>
    <n v="11"/>
    <n v="0"/>
    <n v="167"/>
    <n v="4"/>
    <n v="22"/>
    <n v="272"/>
    <n v="61"/>
    <n v="57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</r>
  <r>
    <s v="VIAMAO2020/Mar"/>
    <x v="487"/>
    <x v="492"/>
    <m/>
    <x v="14"/>
    <n v="2"/>
    <n v="0"/>
    <n v="162"/>
    <n v="8"/>
    <n v="20"/>
    <n v="241"/>
    <n v="63"/>
    <n v="58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</r>
  <r>
    <s v="VIAMAO2020/Apr"/>
    <x v="487"/>
    <x v="492"/>
    <m/>
    <x v="15"/>
    <n v="6"/>
    <n v="0"/>
    <n v="88"/>
    <n v="6"/>
    <n v="12"/>
    <n v="119"/>
    <n v="61"/>
    <n v="77"/>
    <n v="10"/>
    <n v="7"/>
    <n v="46"/>
    <n v="0"/>
    <n v="0"/>
    <n v="0"/>
    <n v="0"/>
    <n v="11"/>
    <n v="5"/>
    <n v="0"/>
    <n v="0"/>
    <n v="0"/>
    <n v="1"/>
    <n v="0"/>
    <n v="4"/>
    <n v="0"/>
    <n v="0"/>
    <n v="6"/>
  </r>
  <r>
    <s v="VIAMAO2020/May"/>
    <x v="487"/>
    <x v="492"/>
    <m/>
    <x v="16"/>
    <n v="7"/>
    <n v="0"/>
    <n v="105"/>
    <n v="6"/>
    <n v="15"/>
    <n v="218"/>
    <n v="46"/>
    <n v="134"/>
    <n v="15"/>
    <n v="17"/>
    <n v="41"/>
    <n v="0"/>
    <n v="0"/>
    <n v="0"/>
    <n v="0"/>
    <n v="4"/>
    <n v="15"/>
    <n v="0"/>
    <n v="0"/>
    <n v="0"/>
    <n v="0"/>
    <n v="2"/>
    <n v="14"/>
    <n v="0"/>
    <n v="1"/>
    <n v="7"/>
  </r>
  <r>
    <s v="VIAMAO2020/Jun"/>
    <x v="487"/>
    <x v="492"/>
    <m/>
    <x v="17"/>
    <n v="7"/>
    <n v="1"/>
    <n v="131"/>
    <n v="4"/>
    <n v="16"/>
    <n v="198"/>
    <n v="57"/>
    <n v="104"/>
    <n v="9"/>
    <n v="11"/>
    <n v="38"/>
    <n v="0"/>
    <n v="0"/>
    <n v="0"/>
    <n v="0"/>
    <n v="4"/>
    <n v="11"/>
    <n v="0"/>
    <n v="0"/>
    <n v="0"/>
    <n v="0"/>
    <n v="0"/>
    <n v="13"/>
    <n v="0"/>
    <n v="0"/>
    <n v="9"/>
  </r>
  <r>
    <s v="VIAMAO2020/Jul"/>
    <x v="487"/>
    <x v="492"/>
    <m/>
    <x v="18"/>
    <n v="8"/>
    <n v="0"/>
    <n v="120"/>
    <n v="3"/>
    <n v="15"/>
    <n v="252"/>
    <n v="51"/>
    <n v="109"/>
    <n v="5"/>
    <n v="7"/>
    <n v="41"/>
    <n v="0"/>
    <n v="0"/>
    <n v="0"/>
    <n v="0"/>
    <n v="3"/>
    <n v="6"/>
    <n v="0"/>
    <n v="0"/>
    <n v="0"/>
    <n v="3"/>
    <n v="0"/>
    <n v="11"/>
    <n v="0"/>
    <n v="0"/>
    <n v="8"/>
  </r>
  <r>
    <s v="VIAMAO2020/Aug"/>
    <x v="487"/>
    <x v="492"/>
    <m/>
    <x v="19"/>
    <n v="8"/>
    <n v="0"/>
    <n v="95"/>
    <n v="5"/>
    <n v="11"/>
    <n v="240"/>
    <n v="49"/>
    <n v="101"/>
    <n v="6"/>
    <n v="6"/>
    <n v="36"/>
    <n v="0"/>
    <n v="0"/>
    <n v="0"/>
    <n v="0"/>
    <n v="1"/>
    <n v="3"/>
    <n v="0"/>
    <n v="0"/>
    <n v="0"/>
    <n v="2"/>
    <n v="1"/>
    <n v="17"/>
    <n v="0"/>
    <n v="0"/>
    <n v="9"/>
  </r>
  <r>
    <s v="VIAMAO2020/Sep"/>
    <x v="487"/>
    <x v="492"/>
    <m/>
    <x v="20"/>
    <n v="6"/>
    <n v="0"/>
    <n v="109"/>
    <n v="3"/>
    <n v="12"/>
    <n v="217"/>
    <n v="30"/>
    <n v="112"/>
    <n v="11"/>
    <n v="9"/>
    <n v="30"/>
    <n v="0"/>
    <n v="0"/>
    <n v="0"/>
    <n v="0"/>
    <n v="3"/>
    <n v="4"/>
    <n v="0"/>
    <n v="0"/>
    <n v="0"/>
    <n v="1"/>
    <n v="0"/>
    <n v="2"/>
    <n v="0"/>
    <n v="1"/>
    <n v="6"/>
  </r>
  <r>
    <s v="VIAMAO2020/Oct"/>
    <x v="487"/>
    <x v="492"/>
    <m/>
    <x v="21"/>
    <n v="8"/>
    <n v="0"/>
    <n v="138"/>
    <n v="5"/>
    <n v="14"/>
    <n v="200"/>
    <n v="35"/>
    <n v="128"/>
    <n v="11"/>
    <n v="6"/>
    <n v="38"/>
    <n v="0"/>
    <n v="0"/>
    <n v="0"/>
    <n v="0"/>
    <n v="1"/>
    <n v="4"/>
    <n v="0"/>
    <n v="0"/>
    <n v="0"/>
    <n v="0"/>
    <n v="0"/>
    <n v="2"/>
    <n v="0"/>
    <n v="0"/>
    <n v="9"/>
  </r>
  <r>
    <s v="VIAMAO2020/Nov"/>
    <x v="487"/>
    <x v="492"/>
    <m/>
    <x v="22"/>
    <n v="8"/>
    <n v="0"/>
    <n v="128"/>
    <n v="3"/>
    <n v="15"/>
    <n v="219"/>
    <n v="30"/>
    <n v="129"/>
    <n v="6"/>
    <n v="3"/>
    <n v="30"/>
    <n v="0"/>
    <n v="0"/>
    <n v="0"/>
    <n v="0"/>
    <n v="8"/>
    <n v="10"/>
    <n v="0"/>
    <n v="0"/>
    <n v="0"/>
    <n v="0"/>
    <n v="0"/>
    <n v="6"/>
    <n v="0"/>
    <n v="1"/>
    <n v="8"/>
  </r>
  <r>
    <s v="VIAMAO2020/Dec"/>
    <x v="487"/>
    <x v="492"/>
    <m/>
    <x v="23"/>
    <n v="7"/>
    <n v="0"/>
    <n v="120"/>
    <n v="0"/>
    <n v="13"/>
    <n v="153"/>
    <n v="39"/>
    <n v="125"/>
    <n v="8"/>
    <n v="4"/>
    <n v="24"/>
    <n v="0"/>
    <n v="0"/>
    <n v="0"/>
    <n v="0"/>
    <n v="4"/>
    <n v="6"/>
    <n v="0"/>
    <n v="0"/>
    <n v="0"/>
    <n v="0"/>
    <n v="1"/>
    <n v="1"/>
    <n v="0"/>
    <n v="0"/>
    <n v="9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6"/>
    <x v="5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</r>
  <r>
    <s v="XANGRI-LA2020/Apr"/>
    <x v="499"/>
    <x v="504"/>
    <m/>
    <x v="15"/>
    <n v="0"/>
    <n v="0"/>
    <n v="40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XANGRI-LA2020/Jul"/>
    <x v="499"/>
    <x v="504"/>
    <m/>
    <x v="18"/>
    <n v="0"/>
    <n v="0"/>
    <n v="35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XANGRI-LA2020/Nov"/>
    <x v="499"/>
    <x v="504"/>
    <m/>
    <x v="22"/>
    <n v="0"/>
    <n v="0"/>
    <n v="30"/>
    <n v="1"/>
    <n v="2"/>
    <n v="1"/>
    <n v="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7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0/Oct"/>
    <x v="7"/>
    <x v="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09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20/Mar"/>
    <x v="8"/>
    <x v="10"/>
    <m/>
    <x v="14"/>
    <n v="1"/>
    <n v="0"/>
    <n v="78"/>
    <n v="7"/>
    <n v="1"/>
    <n v="7"/>
    <n v="1"/>
    <n v="7"/>
    <n v="8"/>
    <n v="4"/>
    <n v="11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0"/>
    <n v="8"/>
    <n v="0"/>
    <n v="11"/>
    <n v="0"/>
    <n v="37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2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ALEGRETE2020/Sep"/>
    <x v="8"/>
    <x v="10"/>
    <m/>
    <x v="20"/>
    <n v="0"/>
    <n v="0"/>
    <n v="72"/>
    <n v="7"/>
    <n v="0"/>
    <n v="6"/>
    <n v="0"/>
    <n v="39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0/Nov"/>
    <x v="8"/>
    <x v="10"/>
    <m/>
    <x v="22"/>
    <n v="0"/>
    <n v="0"/>
    <n v="60"/>
    <n v="8"/>
    <n v="1"/>
    <n v="8"/>
    <n v="0"/>
    <n v="45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0"/>
    <n v="1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  <n v="0"/>
    <n v="1"/>
    <n v="0"/>
    <n v="1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0"/>
    <n v="0"/>
  </r>
  <r>
    <s v="ALVORADA2020/Mar"/>
    <x v="14"/>
    <x v="16"/>
    <m/>
    <x v="14"/>
    <n v="6"/>
    <n v="0"/>
    <n v="109"/>
    <n v="0"/>
    <n v="39"/>
    <n v="186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  <n v="0"/>
    <n v="0"/>
    <n v="0"/>
    <n v="0"/>
  </r>
  <r>
    <s v="ALVORADA2020/Apr"/>
    <x v="14"/>
    <x v="16"/>
    <m/>
    <x v="15"/>
    <n v="15"/>
    <n v="0"/>
    <n v="67"/>
    <n v="2"/>
    <n v="11"/>
    <n v="140"/>
    <n v="53"/>
    <n v="73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0"/>
    <n v="0"/>
  </r>
  <r>
    <s v="ALVORADA2020/May"/>
    <x v="14"/>
    <x v="16"/>
    <m/>
    <x v="16"/>
    <n v="16"/>
    <n v="0"/>
    <n v="120"/>
    <n v="2"/>
    <n v="32"/>
    <n v="164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0"/>
    <n v="0"/>
  </r>
  <r>
    <s v="ALVORADA2020/Jun"/>
    <x v="14"/>
    <x v="16"/>
    <m/>
    <x v="17"/>
    <n v="10"/>
    <n v="0"/>
    <n v="108"/>
    <n v="1"/>
    <n v="26"/>
    <n v="164"/>
    <n v="37"/>
    <n v="140"/>
    <n v="5"/>
    <n v="7"/>
    <n v="33"/>
    <n v="0"/>
    <n v="0"/>
    <n v="0"/>
    <n v="0"/>
    <n v="0"/>
    <n v="4"/>
    <n v="0"/>
    <n v="0"/>
    <n v="0"/>
    <n v="0"/>
    <n v="0"/>
    <n v="1"/>
    <n v="0"/>
    <n v="0"/>
    <n v="11"/>
    <n v="0"/>
    <n v="0"/>
    <n v="0"/>
    <n v="0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  <n v="1"/>
    <n v="0"/>
    <n v="1"/>
    <n v="0"/>
  </r>
  <r>
    <s v="ALVORADA2020/Aug"/>
    <x v="14"/>
    <x v="16"/>
    <m/>
    <x v="19"/>
    <n v="8"/>
    <n v="0"/>
    <n v="108"/>
    <n v="0"/>
    <n v="27"/>
    <n v="239"/>
    <n v="42"/>
    <n v="84"/>
    <n v="7"/>
    <n v="13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0"/>
    <n v="0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0"/>
    <n v="0"/>
  </r>
  <r>
    <s v="ALVORADA2020/Oct"/>
    <x v="14"/>
    <x v="16"/>
    <m/>
    <x v="21"/>
    <n v="11"/>
    <n v="0"/>
    <n v="102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  <n v="0"/>
    <n v="0"/>
    <n v="0"/>
    <n v="0"/>
  </r>
  <r>
    <s v="ALVORADA2020/Nov"/>
    <x v="14"/>
    <x v="16"/>
    <m/>
    <x v="22"/>
    <n v="9"/>
    <n v="0"/>
    <n v="89"/>
    <n v="0"/>
    <n v="22"/>
    <n v="191"/>
    <n v="24"/>
    <n v="128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0"/>
    <n v="0"/>
  </r>
  <r>
    <s v="ALVORADA2020/Dec"/>
    <x v="14"/>
    <x v="16"/>
    <m/>
    <x v="23"/>
    <n v="4"/>
    <n v="0"/>
    <n v="93"/>
    <n v="1"/>
    <n v="6"/>
    <n v="185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0"/>
    <n v="0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1"/>
    <n v="0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GE2020/May"/>
    <x v="32"/>
    <x v="34"/>
    <m/>
    <x v="16"/>
    <n v="2"/>
    <n v="0"/>
    <n v="64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AGE2020/Jun"/>
    <x v="32"/>
    <x v="34"/>
    <m/>
    <x v="17"/>
    <n v="0"/>
    <n v="0"/>
    <n v="126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GE2020/Aug"/>
    <x v="32"/>
    <x v="34"/>
    <m/>
    <x v="19"/>
    <n v="1"/>
    <n v="0"/>
    <n v="70"/>
    <n v="6"/>
    <n v="1"/>
    <n v="12"/>
    <n v="0"/>
    <n v="81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GE2020/Sep"/>
    <x v="32"/>
    <x v="34"/>
    <m/>
    <x v="20"/>
    <n v="0"/>
    <n v="0"/>
    <n v="70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6"/>
    <n v="6"/>
    <n v="16"/>
    <n v="18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BAGE2020/Dec"/>
    <x v="32"/>
    <x v="34"/>
    <m/>
    <x v="23"/>
    <n v="0"/>
    <n v="0"/>
    <n v="70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3"/>
    <x v="35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0/Dec"/>
    <x v="33"/>
    <x v="35"/>
    <m/>
    <x v="23"/>
    <n v="0"/>
    <n v="0"/>
    <n v="2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6"/>
    <x v="3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5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BARRA DO RIBEIRO2020/Apr"/>
    <x v="39"/>
    <x v="41"/>
    <m/>
    <x v="15"/>
    <n v="0"/>
    <n v="0"/>
    <n v="9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RA DO RIBEIRO2020/Jul"/>
    <x v="39"/>
    <x v="41"/>
    <m/>
    <x v="18"/>
    <n v="0"/>
    <n v="0"/>
    <n v="6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5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ENTO GONCALVES2020/Apr"/>
    <x v="45"/>
    <x v="47"/>
    <m/>
    <x v="15"/>
    <n v="3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Jul"/>
    <x v="45"/>
    <x v="47"/>
    <m/>
    <x v="18"/>
    <n v="4"/>
    <n v="0"/>
    <n v="53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0"/>
    <n v="0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BENTO GONCALVES2020/Sep"/>
    <x v="45"/>
    <x v="47"/>
    <m/>
    <x v="20"/>
    <n v="1"/>
    <n v="0"/>
    <n v="62"/>
    <n v="0"/>
    <n v="3"/>
    <n v="12"/>
    <n v="2"/>
    <n v="116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0"/>
    <n v="0"/>
  </r>
  <r>
    <s v="BENTO GONCALVES2020/Nov"/>
    <x v="45"/>
    <x v="47"/>
    <m/>
    <x v="22"/>
    <n v="0"/>
    <n v="0"/>
    <n v="48"/>
    <n v="0"/>
    <n v="12"/>
    <n v="7"/>
    <n v="0"/>
    <n v="94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5"/>
    <n v="5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Nov"/>
    <x v="51"/>
    <x v="53"/>
    <m/>
    <x v="22"/>
    <n v="0"/>
    <n v="0"/>
    <n v="16"/>
    <n v="1"/>
    <n v="0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4"/>
    <n v="0"/>
    <n v="0"/>
    <n v="0"/>
    <n v="0"/>
    <n v="12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0"/>
    <n v="0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0/Jun"/>
    <x v="62"/>
    <x v="64"/>
    <m/>
    <x v="17"/>
    <n v="0"/>
    <n v="0"/>
    <n v="9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7"/>
    <n v="2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3"/>
    <n v="6"/>
    <n v="6"/>
    <n v="10"/>
    <n v="0"/>
    <n v="30"/>
    <n v="4"/>
    <n v="10"/>
    <n v="23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CACHOEIRA DO SUL2020/Oct"/>
    <x v="63"/>
    <x v="65"/>
    <m/>
    <x v="21"/>
    <n v="0"/>
    <n v="0"/>
    <n v="53"/>
    <n v="1"/>
    <n v="4"/>
    <n v="10"/>
    <n v="0"/>
    <n v="23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0"/>
    <n v="6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0"/>
    <n v="0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0"/>
    <n v="0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CACHOEIRINHA2020/May"/>
    <x v="64"/>
    <x v="66"/>
    <m/>
    <x v="16"/>
    <n v="3"/>
    <n v="0"/>
    <n v="82"/>
    <n v="4"/>
    <n v="11"/>
    <n v="54"/>
    <n v="16"/>
    <n v="87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CACHOEIRINHA2020/Jun"/>
    <x v="64"/>
    <x v="66"/>
    <m/>
    <x v="17"/>
    <n v="0"/>
    <n v="0"/>
    <n v="96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0"/>
    <n v="0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CACHOEIRINHA2020/Oct"/>
    <x v="64"/>
    <x v="66"/>
    <m/>
    <x v="21"/>
    <n v="0"/>
    <n v="0"/>
    <n v="87"/>
    <n v="1"/>
    <n v="7"/>
    <n v="71"/>
    <n v="12"/>
    <n v="84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1"/>
    <n v="4"/>
    <n v="30"/>
    <n v="14"/>
    <n v="0"/>
    <n v="0"/>
    <n v="0"/>
    <n v="0"/>
    <n v="6"/>
    <n v="2"/>
    <n v="0"/>
    <n v="0"/>
    <n v="0"/>
    <n v="0"/>
    <n v="0"/>
    <n v="1"/>
    <n v="0"/>
    <n v="0"/>
    <n v="1"/>
    <n v="0"/>
    <n v="0"/>
    <n v="0"/>
    <n v="0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7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CAMPO BOM2020/Aug"/>
    <x v="74"/>
    <x v="76"/>
    <m/>
    <x v="19"/>
    <n v="1"/>
    <n v="0"/>
    <n v="58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0"/>
    <n v="0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AMPO BOM2020/Dec"/>
    <x v="74"/>
    <x v="76"/>
    <m/>
    <x v="23"/>
    <n v="0"/>
    <n v="0"/>
    <n v="53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0"/>
    <n v="0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NELA2020/Jul"/>
    <x v="80"/>
    <x v="82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6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6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CANELA2020/Oct"/>
    <x v="80"/>
    <x v="82"/>
    <m/>
    <x v="21"/>
    <n v="0"/>
    <n v="0"/>
    <n v="45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1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0/Apr"/>
    <x v="81"/>
    <x v="83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0/Nov"/>
    <x v="81"/>
    <x v="83"/>
    <m/>
    <x v="22"/>
    <n v="0"/>
    <n v="0"/>
    <n v="30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3"/>
    <n v="120"/>
    <n v="12"/>
    <n v="35"/>
    <n v="71"/>
    <n v="0"/>
    <n v="0"/>
    <n v="0"/>
    <n v="0"/>
    <n v="16"/>
    <n v="8"/>
    <n v="0"/>
    <n v="0"/>
    <n v="0"/>
    <n v="1"/>
    <n v="0"/>
    <n v="2"/>
    <n v="0"/>
    <n v="0"/>
    <n v="6"/>
    <n v="0"/>
    <n v="0"/>
    <n v="0"/>
    <n v="0"/>
  </r>
  <r>
    <s v="CANOAS2020/Feb"/>
    <x v="82"/>
    <x v="84"/>
    <m/>
    <x v="13"/>
    <n v="3"/>
    <n v="0"/>
    <n v="311"/>
    <n v="1"/>
    <n v="60"/>
    <n v="293"/>
    <n v="52"/>
    <n v="120"/>
    <n v="4"/>
    <n v="20"/>
    <n v="47"/>
    <n v="0"/>
    <n v="0"/>
    <n v="0"/>
    <n v="0"/>
    <n v="26"/>
    <n v="7"/>
    <n v="0"/>
    <n v="0"/>
    <n v="0"/>
    <n v="0"/>
    <n v="0"/>
    <n v="0"/>
    <n v="1"/>
    <n v="1"/>
    <n v="4"/>
    <n v="0"/>
    <n v="1"/>
    <n v="0"/>
    <n v="1"/>
  </r>
  <r>
    <s v="CANOAS2020/Mar"/>
    <x v="82"/>
    <x v="84"/>
    <m/>
    <x v="14"/>
    <n v="3"/>
    <n v="0"/>
    <n v="293"/>
    <n v="0"/>
    <n v="42"/>
    <n v="267"/>
    <n v="44"/>
    <n v="162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  <n v="0"/>
    <n v="0"/>
    <n v="0"/>
    <n v="0"/>
  </r>
  <r>
    <s v="CANOAS2020/Apr"/>
    <x v="82"/>
    <x v="84"/>
    <m/>
    <x v="15"/>
    <n v="4"/>
    <n v="0"/>
    <n v="173"/>
    <n v="0"/>
    <n v="27"/>
    <n v="195"/>
    <n v="48"/>
    <n v="214"/>
    <n v="11"/>
    <n v="63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0"/>
    <n v="0"/>
  </r>
  <r>
    <s v="CANOAS2020/May"/>
    <x v="82"/>
    <x v="84"/>
    <m/>
    <x v="16"/>
    <n v="7"/>
    <n v="0"/>
    <n v="233"/>
    <n v="1"/>
    <n v="49"/>
    <n v="200"/>
    <n v="27"/>
    <n v="268"/>
    <n v="17"/>
    <n v="76"/>
    <n v="88"/>
    <n v="1"/>
    <n v="0"/>
    <n v="0"/>
    <n v="0"/>
    <n v="15"/>
    <n v="8"/>
    <n v="0"/>
    <n v="1"/>
    <n v="0"/>
    <n v="0"/>
    <n v="0"/>
    <n v="2"/>
    <n v="0"/>
    <n v="0"/>
    <n v="8"/>
    <n v="0"/>
    <n v="0"/>
    <n v="0"/>
    <n v="0"/>
  </r>
  <r>
    <s v="CANOAS2020/Jun"/>
    <x v="82"/>
    <x v="84"/>
    <m/>
    <x v="17"/>
    <n v="1"/>
    <n v="1"/>
    <n v="211"/>
    <n v="3"/>
    <n v="43"/>
    <n v="240"/>
    <n v="34"/>
    <n v="296"/>
    <n v="9"/>
    <n v="77"/>
    <n v="79"/>
    <n v="0"/>
    <n v="0"/>
    <n v="0"/>
    <n v="0"/>
    <n v="7"/>
    <n v="7"/>
    <n v="0"/>
    <n v="0"/>
    <n v="0"/>
    <n v="0"/>
    <n v="0"/>
    <n v="8"/>
    <n v="0"/>
    <n v="0"/>
    <n v="1"/>
    <n v="1"/>
    <n v="0"/>
    <n v="1"/>
    <n v="0"/>
  </r>
  <r>
    <s v="CANOAS2020/Jul"/>
    <x v="82"/>
    <x v="84"/>
    <m/>
    <x v="18"/>
    <n v="3"/>
    <n v="0"/>
    <n v="214"/>
    <n v="0"/>
    <n v="41"/>
    <n v="257"/>
    <n v="27"/>
    <n v="296"/>
    <n v="15"/>
    <n v="69"/>
    <n v="117"/>
    <n v="0"/>
    <n v="0"/>
    <n v="0"/>
    <n v="0"/>
    <n v="10"/>
    <n v="11"/>
    <n v="0"/>
    <n v="1"/>
    <n v="0"/>
    <n v="0"/>
    <n v="0"/>
    <n v="4"/>
    <n v="0"/>
    <n v="0"/>
    <n v="3"/>
    <n v="0"/>
    <n v="0"/>
    <n v="0"/>
    <n v="0"/>
  </r>
  <r>
    <s v="CANOAS2020/Aug"/>
    <x v="82"/>
    <x v="84"/>
    <m/>
    <x v="19"/>
    <n v="7"/>
    <n v="0"/>
    <n v="280"/>
    <n v="5"/>
    <n v="36"/>
    <n v="238"/>
    <n v="20"/>
    <n v="247"/>
    <n v="14"/>
    <n v="51"/>
    <n v="51"/>
    <n v="0"/>
    <n v="0"/>
    <n v="0"/>
    <n v="0"/>
    <n v="15"/>
    <n v="6"/>
    <n v="0"/>
    <n v="1"/>
    <n v="0"/>
    <n v="0"/>
    <n v="0"/>
    <n v="2"/>
    <n v="0"/>
    <n v="0"/>
    <n v="7"/>
    <n v="0"/>
    <n v="0"/>
    <n v="0"/>
    <n v="0"/>
  </r>
  <r>
    <s v="CANOAS2020/Sep"/>
    <x v="82"/>
    <x v="84"/>
    <m/>
    <x v="20"/>
    <n v="5"/>
    <n v="0"/>
    <n v="315"/>
    <n v="2"/>
    <n v="28"/>
    <n v="234"/>
    <n v="25"/>
    <n v="308"/>
    <n v="9"/>
    <n v="57"/>
    <n v="49"/>
    <n v="0"/>
    <n v="0"/>
    <n v="0"/>
    <n v="0"/>
    <n v="6"/>
    <n v="10"/>
    <n v="0"/>
    <n v="0"/>
    <n v="0"/>
    <n v="0"/>
    <n v="0"/>
    <n v="2"/>
    <n v="0"/>
    <n v="1"/>
    <n v="5"/>
    <n v="0"/>
    <n v="1"/>
    <n v="0"/>
    <n v="1"/>
  </r>
  <r>
    <s v="CANOAS2020/Oct"/>
    <x v="82"/>
    <x v="84"/>
    <m/>
    <x v="21"/>
    <n v="1"/>
    <n v="0"/>
    <n v="315"/>
    <n v="1"/>
    <n v="49"/>
    <n v="235"/>
    <n v="27"/>
    <n v="394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  <n v="0"/>
    <n v="1"/>
    <n v="0"/>
    <n v="1"/>
  </r>
  <r>
    <s v="CANOAS2020/Nov"/>
    <x v="82"/>
    <x v="84"/>
    <m/>
    <x v="22"/>
    <n v="4"/>
    <n v="1"/>
    <n v="328"/>
    <n v="0"/>
    <n v="33"/>
    <n v="227"/>
    <n v="17"/>
    <n v="303"/>
    <n v="7"/>
    <n v="46"/>
    <n v="48"/>
    <n v="1"/>
    <n v="0"/>
    <n v="0"/>
    <n v="0"/>
    <n v="9"/>
    <n v="16"/>
    <n v="0"/>
    <n v="0"/>
    <n v="0"/>
    <n v="0"/>
    <n v="1"/>
    <n v="1"/>
    <n v="0"/>
    <n v="0"/>
    <n v="4"/>
    <n v="1"/>
    <n v="0"/>
    <n v="1"/>
    <n v="0"/>
  </r>
  <r>
    <s v="CANOAS2020/Dec"/>
    <x v="82"/>
    <x v="84"/>
    <m/>
    <x v="23"/>
    <n v="8"/>
    <n v="0"/>
    <n v="282"/>
    <n v="0"/>
    <n v="23"/>
    <n v="192"/>
    <n v="11"/>
    <n v="251"/>
    <n v="12"/>
    <n v="42"/>
    <n v="46"/>
    <n v="0"/>
    <n v="0"/>
    <n v="0"/>
    <n v="0"/>
    <n v="6"/>
    <n v="3"/>
    <n v="0"/>
    <n v="1"/>
    <n v="0"/>
    <n v="0"/>
    <n v="0"/>
    <n v="0"/>
    <n v="0"/>
    <n v="0"/>
    <n v="8"/>
    <n v="0"/>
    <n v="0"/>
    <n v="0"/>
    <n v="0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CAPAO DA CANOA2020/Sep"/>
    <x v="85"/>
    <x v="87"/>
    <m/>
    <x v="20"/>
    <n v="0"/>
    <n v="0"/>
    <n v="51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20/Nov"/>
    <x v="85"/>
    <x v="87"/>
    <m/>
    <x v="22"/>
    <n v="0"/>
    <n v="0"/>
    <n v="88"/>
    <n v="0"/>
    <n v="6"/>
    <n v="10"/>
    <n v="0"/>
    <n v="48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0/May"/>
    <x v="87"/>
    <x v="89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0"/>
    <n v="0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0"/>
    <n v="0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RAZINHO2020/Sep"/>
    <x v="92"/>
    <x v="94"/>
    <m/>
    <x v="20"/>
    <n v="0"/>
    <n v="0"/>
    <n v="49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20/Oct"/>
    <x v="92"/>
    <x v="94"/>
    <m/>
    <x v="21"/>
    <n v="1"/>
    <n v="0"/>
    <n v="60"/>
    <n v="0"/>
    <n v="7"/>
    <n v="12"/>
    <n v="1"/>
    <n v="37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AZINHO2020/Nov"/>
    <x v="92"/>
    <x v="94"/>
    <m/>
    <x v="22"/>
    <n v="2"/>
    <n v="1"/>
    <n v="40"/>
    <n v="2"/>
    <n v="4"/>
    <n v="11"/>
    <n v="1"/>
    <n v="31"/>
    <n v="6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0"/>
    <n v="0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19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8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66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6"/>
    <n v="0"/>
    <n v="3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LOS BARBOSA2020/Nov"/>
    <x v="93"/>
    <x v="95"/>
    <m/>
    <x v="22"/>
    <n v="1"/>
    <n v="0"/>
    <n v="15"/>
    <n v="1"/>
    <n v="1"/>
    <n v="0"/>
    <n v="0"/>
    <n v="84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0/Dec"/>
    <x v="93"/>
    <x v="95"/>
    <m/>
    <x v="23"/>
    <n v="0"/>
    <n v="0"/>
    <n v="9"/>
    <n v="0"/>
    <n v="0"/>
    <n v="2"/>
    <n v="0"/>
    <n v="4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1"/>
    <n v="3"/>
    <n v="82"/>
    <n v="157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8"/>
    <x v="100"/>
    <m/>
    <x v="13"/>
    <n v="5"/>
    <n v="2"/>
    <n v="336"/>
    <n v="3"/>
    <n v="62"/>
    <n v="158"/>
    <n v="40"/>
    <n v="224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  <n v="2"/>
    <n v="0"/>
    <n v="2"/>
    <n v="0"/>
  </r>
  <r>
    <s v="CAXIAS DO SUL2020/Mar"/>
    <x v="98"/>
    <x v="100"/>
    <m/>
    <x v="14"/>
    <n v="3"/>
    <n v="0"/>
    <n v="270"/>
    <n v="2"/>
    <n v="83"/>
    <n v="145"/>
    <n v="43"/>
    <n v="237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  <n v="0"/>
    <n v="0"/>
    <n v="0"/>
    <n v="0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"/>
    <n v="0"/>
  </r>
  <r>
    <s v="CAXIAS DO SUL2020/May"/>
    <x v="98"/>
    <x v="100"/>
    <m/>
    <x v="16"/>
    <n v="6"/>
    <n v="0"/>
    <n v="297"/>
    <n v="3"/>
    <n v="91"/>
    <n v="140"/>
    <n v="38"/>
    <n v="287"/>
    <n v="25"/>
    <n v="9"/>
    <n v="63"/>
    <n v="0"/>
    <n v="0"/>
    <n v="0"/>
    <n v="0"/>
    <n v="10"/>
    <n v="9"/>
    <n v="0"/>
    <n v="0"/>
    <n v="0"/>
    <n v="1"/>
    <n v="1"/>
    <n v="20"/>
    <n v="0"/>
    <n v="0"/>
    <n v="8"/>
    <n v="0"/>
    <n v="0"/>
    <n v="0"/>
    <n v="0"/>
  </r>
  <r>
    <s v="CAXIAS DO SUL2020/Jun"/>
    <x v="98"/>
    <x v="100"/>
    <m/>
    <x v="17"/>
    <n v="6"/>
    <n v="0"/>
    <n v="270"/>
    <n v="0"/>
    <n v="80"/>
    <n v="115"/>
    <n v="36"/>
    <n v="475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  <n v="0"/>
    <n v="0"/>
    <n v="0"/>
    <n v="0"/>
  </r>
  <r>
    <s v="CAXIAS DO SUL2020/Jul"/>
    <x v="98"/>
    <x v="100"/>
    <m/>
    <x v="18"/>
    <n v="3"/>
    <n v="0"/>
    <n v="340"/>
    <n v="2"/>
    <n v="94"/>
    <n v="142"/>
    <n v="22"/>
    <n v="426"/>
    <n v="16"/>
    <n v="12"/>
    <n v="49"/>
    <n v="0"/>
    <n v="0"/>
    <n v="0"/>
    <n v="0"/>
    <n v="16"/>
    <n v="14"/>
    <n v="0"/>
    <n v="2"/>
    <n v="0"/>
    <n v="0"/>
    <n v="1"/>
    <n v="21"/>
    <n v="0"/>
    <n v="0"/>
    <n v="3"/>
    <n v="0"/>
    <n v="0"/>
    <n v="0"/>
    <n v="0"/>
  </r>
  <r>
    <s v="CAXIAS DO SUL2020/Aug"/>
    <x v="98"/>
    <x v="100"/>
    <m/>
    <x v="19"/>
    <n v="6"/>
    <n v="0"/>
    <n v="362"/>
    <n v="2"/>
    <n v="102"/>
    <n v="104"/>
    <n v="29"/>
    <n v="378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  <n v="0"/>
    <n v="0"/>
    <n v="0"/>
    <n v="0"/>
  </r>
  <r>
    <s v="CAXIAS DO SUL2020/Sep"/>
    <x v="98"/>
    <x v="100"/>
    <m/>
    <x v="20"/>
    <n v="5"/>
    <n v="0"/>
    <n v="331"/>
    <n v="3"/>
    <n v="79"/>
    <n v="104"/>
    <n v="29"/>
    <n v="498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0"/>
    <n v="0"/>
  </r>
  <r>
    <s v="CAXIAS DO SUL2020/Oct"/>
    <x v="98"/>
    <x v="100"/>
    <m/>
    <x v="21"/>
    <n v="15"/>
    <n v="0"/>
    <n v="313"/>
    <n v="0"/>
    <n v="93"/>
    <n v="126"/>
    <n v="34"/>
    <n v="497"/>
    <n v="20"/>
    <n v="10"/>
    <n v="41"/>
    <n v="0"/>
    <n v="0"/>
    <n v="0"/>
    <n v="0"/>
    <n v="5"/>
    <n v="6"/>
    <n v="0"/>
    <n v="0"/>
    <n v="0"/>
    <n v="0"/>
    <n v="1"/>
    <n v="8"/>
    <n v="0"/>
    <n v="0"/>
    <n v="20"/>
    <n v="0"/>
    <n v="0"/>
    <n v="0"/>
    <n v="0"/>
  </r>
  <r>
    <s v="CAXIAS DO SUL2020/Nov"/>
    <x v="98"/>
    <x v="100"/>
    <m/>
    <x v="22"/>
    <n v="4"/>
    <n v="0"/>
    <n v="347"/>
    <n v="0"/>
    <n v="67"/>
    <n v="127"/>
    <n v="18"/>
    <n v="496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  <n v="0"/>
    <n v="0"/>
    <n v="0"/>
    <n v="0"/>
  </r>
  <r>
    <s v="CAXIAS DO SUL2020/Dec"/>
    <x v="98"/>
    <x v="100"/>
    <m/>
    <x v="23"/>
    <n v="2"/>
    <n v="0"/>
    <n v="330"/>
    <n v="4"/>
    <n v="57"/>
    <n v="122"/>
    <n v="29"/>
    <n v="376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  <n v="0"/>
    <n v="0"/>
    <n v="0"/>
    <n v="0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0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4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4"/>
    <x v="126"/>
    <m/>
    <x v="13"/>
    <n v="0"/>
    <n v="0"/>
    <n v="3"/>
    <n v="1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19"/>
    <n v="2"/>
    <n v="2"/>
    <n v="2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CRUZ ALTA2020/May"/>
    <x v="127"/>
    <x v="129"/>
    <m/>
    <x v="16"/>
    <n v="0"/>
    <n v="0"/>
    <n v="36"/>
    <n v="4"/>
    <n v="11"/>
    <n v="6"/>
    <n v="2"/>
    <n v="27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Jun"/>
    <x v="127"/>
    <x v="129"/>
    <m/>
    <x v="17"/>
    <n v="1"/>
    <n v="0"/>
    <n v="46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0"/>
    <n v="0"/>
  </r>
  <r>
    <s v="CRUZ ALTA2020/Jul"/>
    <x v="127"/>
    <x v="129"/>
    <m/>
    <x v="18"/>
    <n v="1"/>
    <n v="0"/>
    <n v="50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20/Aug"/>
    <x v="127"/>
    <x v="129"/>
    <m/>
    <x v="19"/>
    <n v="2"/>
    <n v="1"/>
    <n v="44"/>
    <n v="3"/>
    <n v="1"/>
    <n v="11"/>
    <n v="1"/>
    <n v="37"/>
    <n v="6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1"/>
    <n v="0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CRUZ ALTA2020/Dec"/>
    <x v="127"/>
    <x v="129"/>
    <m/>
    <x v="23"/>
    <n v="1"/>
    <n v="0"/>
    <n v="45"/>
    <n v="0"/>
    <n v="3"/>
    <n v="5"/>
    <n v="0"/>
    <n v="24"/>
    <n v="7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5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0/Oct"/>
    <x v="137"/>
    <x v="139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3"/>
    <x v="145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20/Aug"/>
    <x v="143"/>
    <x v="145"/>
    <m/>
    <x v="19"/>
    <n v="1"/>
    <n v="0"/>
    <n v="36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0/Jun"/>
    <x v="145"/>
    <x v="147"/>
    <m/>
    <x v="17"/>
    <n v="0"/>
    <n v="0"/>
    <n v="9"/>
    <n v="2"/>
    <n v="1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CHIM2020/Jan"/>
    <x v="150"/>
    <x v="152"/>
    <s v="ERECHIM"/>
    <x v="12"/>
    <n v="0"/>
    <n v="0"/>
    <n v="86"/>
    <n v="2"/>
    <n v="9"/>
    <n v="8"/>
    <n v="2"/>
    <n v="23"/>
    <n v="16"/>
    <n v="32"/>
    <n v="2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50"/>
    <x v="152"/>
    <m/>
    <x v="13"/>
    <n v="1"/>
    <n v="0"/>
    <n v="74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3"/>
    <n v="11"/>
    <n v="14"/>
    <n v="2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ECHIM2020/Jun"/>
    <x v="150"/>
    <x v="152"/>
    <m/>
    <x v="17"/>
    <n v="2"/>
    <n v="0"/>
    <n v="72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ECHIM2020/Jul"/>
    <x v="150"/>
    <x v="152"/>
    <m/>
    <x v="18"/>
    <n v="3"/>
    <n v="0"/>
    <n v="82"/>
    <n v="0"/>
    <n v="9"/>
    <n v="11"/>
    <n v="1"/>
    <n v="51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  <n v="0"/>
    <n v="0"/>
    <n v="0"/>
    <n v="0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2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Dec"/>
    <x v="158"/>
    <x v="160"/>
    <m/>
    <x v="23"/>
    <n v="0"/>
    <n v="0"/>
    <n v="27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0"/>
    <n v="0"/>
  </r>
  <r>
    <s v="ESTEIO2020/Feb"/>
    <x v="159"/>
    <x v="161"/>
    <m/>
    <x v="13"/>
    <n v="0"/>
    <n v="0"/>
    <n v="93"/>
    <n v="1"/>
    <n v="6"/>
    <n v="49"/>
    <n v="4"/>
    <n v="38"/>
    <n v="1"/>
    <n v="1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0"/>
    <n v="0"/>
  </r>
  <r>
    <s v="ESTEIO2020/Apr"/>
    <x v="159"/>
    <x v="161"/>
    <m/>
    <x v="15"/>
    <n v="3"/>
    <n v="0"/>
    <n v="44"/>
    <n v="0"/>
    <n v="12"/>
    <n v="28"/>
    <n v="5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ESTEIO2020/May"/>
    <x v="159"/>
    <x v="161"/>
    <m/>
    <x v="16"/>
    <n v="1"/>
    <n v="0"/>
    <n v="46"/>
    <n v="0"/>
    <n v="5"/>
    <n v="37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ESTEIO2020/Jun"/>
    <x v="159"/>
    <x v="161"/>
    <m/>
    <x v="17"/>
    <n v="0"/>
    <n v="0"/>
    <n v="68"/>
    <n v="0"/>
    <n v="9"/>
    <n v="29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1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0/Aug"/>
    <x v="159"/>
    <x v="161"/>
    <m/>
    <x v="19"/>
    <n v="0"/>
    <n v="0"/>
    <n v="78"/>
    <n v="0"/>
    <n v="9"/>
    <n v="24"/>
    <n v="3"/>
    <n v="55"/>
    <n v="0"/>
    <n v="3"/>
    <n v="13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ESTEIO2020/Sep"/>
    <x v="159"/>
    <x v="161"/>
    <m/>
    <x v="20"/>
    <n v="1"/>
    <n v="0"/>
    <n v="75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0/Oct"/>
    <x v="159"/>
    <x v="161"/>
    <m/>
    <x v="21"/>
    <n v="0"/>
    <n v="0"/>
    <n v="57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2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0/Dec"/>
    <x v="159"/>
    <x v="161"/>
    <m/>
    <x v="23"/>
    <n v="1"/>
    <n v="0"/>
    <n v="57"/>
    <n v="0"/>
    <n v="8"/>
    <n v="30"/>
    <n v="1"/>
    <n v="58"/>
    <n v="0"/>
    <n v="2"/>
    <n v="4"/>
    <n v="0"/>
    <n v="0"/>
    <n v="0"/>
    <n v="0"/>
    <n v="3"/>
    <n v="4"/>
    <n v="0"/>
    <n v="0"/>
    <n v="0"/>
    <n v="0"/>
    <n v="0"/>
    <n v="1"/>
    <n v="0"/>
    <n v="0"/>
    <n v="1"/>
    <n v="0"/>
    <n v="0"/>
    <n v="0"/>
    <n v="0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20/Jul"/>
    <x v="160"/>
    <x v="162"/>
    <m/>
    <x v="18"/>
    <n v="1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Aug"/>
    <x v="160"/>
    <x v="162"/>
    <m/>
    <x v="19"/>
    <n v="0"/>
    <n v="0"/>
    <n v="17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5"/>
    <n v="1"/>
    <n v="1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Nov"/>
    <x v="160"/>
    <x v="162"/>
    <m/>
    <x v="22"/>
    <n v="1"/>
    <n v="0"/>
    <n v="14"/>
    <n v="0"/>
    <n v="2"/>
    <n v="2"/>
    <n v="0"/>
    <n v="15"/>
    <n v="2"/>
    <n v="1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Dec"/>
    <x v="160"/>
    <x v="162"/>
    <m/>
    <x v="23"/>
    <n v="1"/>
    <n v="0"/>
    <n v="17"/>
    <n v="0"/>
    <n v="1"/>
    <n v="2"/>
    <n v="0"/>
    <n v="16"/>
    <n v="1"/>
    <n v="1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ARROUPILHA2020/Feb"/>
    <x v="164"/>
    <x v="166"/>
    <m/>
    <x v="13"/>
    <n v="0"/>
    <n v="0"/>
    <n v="65"/>
    <n v="1"/>
    <n v="3"/>
    <n v="12"/>
    <n v="4"/>
    <n v="29"/>
    <n v="2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1"/>
    <n v="0"/>
  </r>
  <r>
    <s v="FARROUPILHA2020/Apr"/>
    <x v="164"/>
    <x v="166"/>
    <m/>
    <x v="15"/>
    <n v="3"/>
    <n v="0"/>
    <n v="33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20/May"/>
    <x v="164"/>
    <x v="166"/>
    <m/>
    <x v="16"/>
    <n v="1"/>
    <n v="0"/>
    <n v="65"/>
    <n v="1"/>
    <n v="10"/>
    <n v="16"/>
    <n v="6"/>
    <n v="27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8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1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Nov"/>
    <x v="164"/>
    <x v="166"/>
    <m/>
    <x v="22"/>
    <n v="1"/>
    <n v="0"/>
    <n v="29"/>
    <n v="2"/>
    <n v="4"/>
    <n v="4"/>
    <n v="1"/>
    <n v="51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Dec"/>
    <x v="164"/>
    <x v="166"/>
    <m/>
    <x v="23"/>
    <n v="1"/>
    <n v="0"/>
    <n v="44"/>
    <n v="2"/>
    <n v="5"/>
    <n v="9"/>
    <n v="3"/>
    <n v="44"/>
    <n v="6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5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REDERICO WESTPHALEN2020/Sep"/>
    <x v="175"/>
    <x v="177"/>
    <m/>
    <x v="20"/>
    <n v="1"/>
    <n v="0"/>
    <n v="16"/>
    <n v="0"/>
    <n v="1"/>
    <n v="1"/>
    <n v="0"/>
    <n v="23"/>
    <n v="2"/>
    <n v="2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ARIBALDI2020/Jun"/>
    <x v="176"/>
    <x v="178"/>
    <m/>
    <x v="17"/>
    <n v="0"/>
    <n v="0"/>
    <n v="17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5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2"/>
    <x v="184"/>
    <m/>
    <x v="23"/>
    <n v="1"/>
    <n v="0"/>
    <n v="12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6"/>
    <n v="0"/>
    <n v="5"/>
    <n v="6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RAMADO2020/Oct"/>
    <x v="184"/>
    <x v="186"/>
    <m/>
    <x v="21"/>
    <n v="0"/>
    <n v="0"/>
    <n v="21"/>
    <n v="0"/>
    <n v="1"/>
    <n v="0"/>
    <n v="2"/>
    <n v="46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4"/>
    <n v="8"/>
    <n v="14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  <n v="0"/>
    <n v="0"/>
    <n v="0"/>
    <n v="0"/>
  </r>
  <r>
    <s v="GRAVATAI2020/Mar"/>
    <x v="187"/>
    <x v="189"/>
    <m/>
    <x v="14"/>
    <n v="1"/>
    <n v="0"/>
    <n v="145"/>
    <n v="2"/>
    <n v="36"/>
    <n v="166"/>
    <n v="44"/>
    <n v="88"/>
    <n v="16"/>
    <n v="12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0"/>
    <n v="0"/>
  </r>
  <r>
    <s v="GRAVATAI2020/Apr"/>
    <x v="187"/>
    <x v="189"/>
    <m/>
    <x v="15"/>
    <n v="5"/>
    <n v="0"/>
    <n v="97"/>
    <n v="4"/>
    <n v="31"/>
    <n v="84"/>
    <n v="22"/>
    <n v="110"/>
    <n v="3"/>
    <n v="14"/>
    <n v="39"/>
    <n v="0"/>
    <n v="0"/>
    <n v="0"/>
    <n v="0"/>
    <n v="4"/>
    <n v="3"/>
    <n v="0"/>
    <n v="0"/>
    <n v="0"/>
    <n v="0"/>
    <n v="0"/>
    <n v="1"/>
    <n v="0"/>
    <n v="0"/>
    <n v="5"/>
    <n v="0"/>
    <n v="0"/>
    <n v="0"/>
    <n v="0"/>
  </r>
  <r>
    <s v="GRAVATAI2020/May"/>
    <x v="187"/>
    <x v="189"/>
    <m/>
    <x v="16"/>
    <n v="6"/>
    <n v="1"/>
    <n v="140"/>
    <n v="2"/>
    <n v="30"/>
    <n v="99"/>
    <n v="22"/>
    <n v="166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1"/>
    <n v="0"/>
  </r>
  <r>
    <s v="GRAVATAI2020/Jun"/>
    <x v="187"/>
    <x v="189"/>
    <m/>
    <x v="17"/>
    <n v="1"/>
    <n v="0"/>
    <n v="136"/>
    <n v="4"/>
    <n v="21"/>
    <n v="109"/>
    <n v="35"/>
    <n v="180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0"/>
    <n v="0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0"/>
    <n v="0"/>
  </r>
  <r>
    <s v="GRAVATAI2020/Aug"/>
    <x v="187"/>
    <x v="189"/>
    <m/>
    <x v="19"/>
    <n v="6"/>
    <n v="1"/>
    <n v="162"/>
    <n v="6"/>
    <n v="30"/>
    <n v="128"/>
    <n v="18"/>
    <n v="169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1"/>
    <n v="0"/>
    <n v="1"/>
    <n v="0"/>
  </r>
  <r>
    <s v="GRAVATAI2020/Sep"/>
    <x v="187"/>
    <x v="189"/>
    <m/>
    <x v="20"/>
    <n v="2"/>
    <n v="0"/>
    <n v="164"/>
    <n v="8"/>
    <n v="20"/>
    <n v="108"/>
    <n v="12"/>
    <n v="180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GRAVATAI2020/Oct"/>
    <x v="187"/>
    <x v="189"/>
    <m/>
    <x v="21"/>
    <n v="7"/>
    <n v="1"/>
    <n v="147"/>
    <n v="3"/>
    <n v="30"/>
    <n v="118"/>
    <n v="17"/>
    <n v="170"/>
    <n v="6"/>
    <n v="13"/>
    <n v="21"/>
    <n v="0"/>
    <n v="0"/>
    <n v="0"/>
    <n v="0"/>
    <n v="5"/>
    <n v="0"/>
    <n v="0"/>
    <n v="0"/>
    <n v="0"/>
    <n v="0"/>
    <n v="0"/>
    <n v="2"/>
    <n v="0"/>
    <n v="0"/>
    <n v="8"/>
    <n v="1"/>
    <n v="0"/>
    <n v="1"/>
    <n v="0"/>
  </r>
  <r>
    <s v="GRAVATAI2020/Nov"/>
    <x v="187"/>
    <x v="189"/>
    <m/>
    <x v="22"/>
    <n v="6"/>
    <n v="0"/>
    <n v="173"/>
    <n v="5"/>
    <n v="17"/>
    <n v="117"/>
    <n v="9"/>
    <n v="166"/>
    <n v="7"/>
    <n v="8"/>
    <n v="33"/>
    <n v="0"/>
    <n v="0"/>
    <n v="0"/>
    <n v="0"/>
    <n v="5"/>
    <n v="2"/>
    <n v="0"/>
    <n v="0"/>
    <n v="0"/>
    <n v="1"/>
    <n v="0"/>
    <n v="5"/>
    <n v="0"/>
    <n v="0"/>
    <n v="7"/>
    <n v="0"/>
    <n v="0"/>
    <n v="0"/>
    <n v="0"/>
  </r>
  <r>
    <s v="GRAVATAI2020/Dec"/>
    <x v="187"/>
    <x v="189"/>
    <m/>
    <x v="23"/>
    <n v="3"/>
    <n v="0"/>
    <n v="156"/>
    <n v="0"/>
    <n v="14"/>
    <n v="122"/>
    <n v="17"/>
    <n v="152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0"/>
    <n v="0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9"/>
    <x v="191"/>
    <m/>
    <x v="13"/>
    <n v="3"/>
    <n v="0"/>
    <n v="54"/>
    <n v="0"/>
    <n v="1"/>
    <n v="36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0"/>
    <n v="0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5"/>
    <n v="58"/>
    <n v="29"/>
    <n v="0"/>
    <n v="0"/>
    <n v="0"/>
    <n v="0"/>
    <n v="1"/>
    <n v="4"/>
    <n v="0"/>
    <n v="0"/>
    <n v="0"/>
    <n v="0"/>
    <n v="0"/>
    <n v="1"/>
    <n v="0"/>
    <n v="0"/>
    <n v="2"/>
    <n v="0"/>
    <n v="0"/>
    <n v="0"/>
    <n v="0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0"/>
    <n v="0"/>
  </r>
  <r>
    <s v="GUAIBA2020/Oct"/>
    <x v="189"/>
    <x v="191"/>
    <m/>
    <x v="21"/>
    <n v="2"/>
    <n v="1"/>
    <n v="31"/>
    <n v="1"/>
    <n v="4"/>
    <n v="33"/>
    <n v="1"/>
    <n v="47"/>
    <n v="3"/>
    <n v="45"/>
    <n v="23"/>
    <n v="0"/>
    <n v="0"/>
    <n v="0"/>
    <n v="0"/>
    <n v="0"/>
    <n v="3"/>
    <n v="0"/>
    <n v="0"/>
    <n v="0"/>
    <n v="0"/>
    <n v="0"/>
    <n v="0"/>
    <n v="0"/>
    <n v="0"/>
    <n v="2"/>
    <n v="2"/>
    <n v="0"/>
    <n v="2"/>
    <n v="0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5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Apr"/>
    <x v="190"/>
    <x v="192"/>
    <m/>
    <x v="15"/>
    <n v="0"/>
    <n v="0"/>
    <n v="8"/>
    <n v="0"/>
    <n v="0"/>
    <n v="0"/>
    <n v="0"/>
    <n v="16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2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9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0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20/Apr"/>
    <x v="204"/>
    <x v="206"/>
    <m/>
    <x v="15"/>
    <n v="4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IJUI2020/May"/>
    <x v="204"/>
    <x v="206"/>
    <m/>
    <x v="16"/>
    <n v="2"/>
    <n v="0"/>
    <n v="69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JUI2020/Jul"/>
    <x v="204"/>
    <x v="206"/>
    <m/>
    <x v="18"/>
    <n v="2"/>
    <n v="0"/>
    <n v="82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IJUI2020/Sep"/>
    <x v="204"/>
    <x v="206"/>
    <m/>
    <x v="20"/>
    <n v="0"/>
    <n v="0"/>
    <n v="139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3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1"/>
    <n v="0"/>
    <n v="7"/>
    <n v="17"/>
    <n v="0"/>
    <n v="19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0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20/May"/>
    <x v="206"/>
    <x v="208"/>
    <m/>
    <x v="16"/>
    <n v="1"/>
    <n v="0"/>
    <n v="27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0"/>
    <n v="0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7"/>
    <n v="0"/>
    <n v="1"/>
    <n v="5"/>
    <n v="0"/>
    <n v="12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MBE2020/Nov"/>
    <x v="206"/>
    <x v="208"/>
    <m/>
    <x v="22"/>
    <n v="0"/>
    <n v="0"/>
    <n v="30"/>
    <n v="0"/>
    <n v="4"/>
    <n v="5"/>
    <n v="0"/>
    <n v="17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8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9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6"/>
    <x v="218"/>
    <m/>
    <x v="13"/>
    <n v="1"/>
    <n v="0"/>
    <n v="29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JAGUARAO2020/May"/>
    <x v="224"/>
    <x v="226"/>
    <m/>
    <x v="16"/>
    <n v="1"/>
    <n v="0"/>
    <n v="45"/>
    <n v="7"/>
    <n v="1"/>
    <n v="4"/>
    <n v="0"/>
    <n v="7"/>
    <n v="2"/>
    <n v="3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JAGUARAO2020/Dec"/>
    <x v="224"/>
    <x v="226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I2020/Aug"/>
    <x v="225"/>
    <x v="227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9"/>
    <x v="231"/>
    <m/>
    <x v="14"/>
    <n v="0"/>
    <n v="0"/>
    <n v="14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Aug"/>
    <x v="229"/>
    <x v="231"/>
    <m/>
    <x v="19"/>
    <n v="1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Oct"/>
    <x v="229"/>
    <x v="231"/>
    <m/>
    <x v="21"/>
    <n v="0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y"/>
    <x v="232"/>
    <x v="234"/>
    <m/>
    <x v="16"/>
    <n v="0"/>
    <n v="0"/>
    <n v="26"/>
    <n v="1"/>
    <n v="0"/>
    <n v="1"/>
    <n v="0"/>
    <n v="14"/>
    <n v="5"/>
    <n v="1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Nov"/>
    <x v="232"/>
    <x v="234"/>
    <m/>
    <x v="22"/>
    <n v="1"/>
    <n v="0"/>
    <n v="24"/>
    <n v="2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Dec"/>
    <x v="232"/>
    <x v="234"/>
    <m/>
    <x v="23"/>
    <n v="1"/>
    <n v="0"/>
    <n v="38"/>
    <n v="2"/>
    <n v="4"/>
    <n v="3"/>
    <n v="0"/>
    <n v="21"/>
    <n v="1"/>
    <n v="7"/>
    <n v="7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4"/>
    <x v="236"/>
    <m/>
    <x v="13"/>
    <n v="4"/>
    <n v="0"/>
    <n v="68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  <n v="0"/>
    <n v="0"/>
    <n v="0"/>
    <n v="0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4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JEADO2020/Jun"/>
    <x v="234"/>
    <x v="236"/>
    <m/>
    <x v="17"/>
    <n v="4"/>
    <n v="0"/>
    <n v="54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LAJEADO2020/Jul"/>
    <x v="234"/>
    <x v="236"/>
    <m/>
    <x v="18"/>
    <n v="0"/>
    <n v="0"/>
    <n v="39"/>
    <n v="0"/>
    <n v="5"/>
    <n v="11"/>
    <n v="3"/>
    <n v="64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6"/>
    <n v="2"/>
    <n v="4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0"/>
    <n v="0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3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LAJEADO2020/Nov"/>
    <x v="234"/>
    <x v="236"/>
    <m/>
    <x v="22"/>
    <n v="2"/>
    <n v="0"/>
    <n v="46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0/Dec"/>
    <x v="234"/>
    <x v="236"/>
    <m/>
    <x v="23"/>
    <n v="2"/>
    <n v="0"/>
    <n v="49"/>
    <n v="1"/>
    <n v="6"/>
    <n v="6"/>
    <n v="1"/>
    <n v="62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20/May"/>
    <x v="246"/>
    <x v="248"/>
    <m/>
    <x v="16"/>
    <n v="1"/>
    <n v="0"/>
    <n v="25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7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4"/>
    <n v="4"/>
    <n v="13"/>
    <n v="18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MONTENEGRO2020/Jul"/>
    <x v="261"/>
    <x v="263"/>
    <m/>
    <x v="18"/>
    <n v="0"/>
    <n v="0"/>
    <n v="68"/>
    <n v="1"/>
    <n v="0"/>
    <n v="8"/>
    <n v="1"/>
    <n v="38"/>
    <n v="1"/>
    <n v="43"/>
    <n v="21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8"/>
    <n v="2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NTENEGRO2020/Nov"/>
    <x v="261"/>
    <x v="263"/>
    <m/>
    <x v="22"/>
    <n v="1"/>
    <n v="0"/>
    <n v="60"/>
    <n v="0"/>
    <n v="6"/>
    <n v="7"/>
    <n v="0"/>
    <n v="38"/>
    <n v="3"/>
    <n v="33"/>
    <n v="3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20/Dec"/>
    <x v="261"/>
    <x v="263"/>
    <m/>
    <x v="23"/>
    <n v="0"/>
    <n v="0"/>
    <n v="50"/>
    <n v="3"/>
    <n v="2"/>
    <n v="11"/>
    <n v="1"/>
    <n v="34"/>
    <n v="1"/>
    <n v="33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Aug"/>
    <x v="272"/>
    <x v="275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5"/>
    <x v="278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3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8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2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4"/>
    <n v="0"/>
    <n v="44"/>
    <n v="158"/>
    <n v="56"/>
    <n v="97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0"/>
    <n v="0"/>
  </r>
  <r>
    <s v="NOVO HAMBURGO2020/Mar"/>
    <x v="290"/>
    <x v="293"/>
    <m/>
    <x v="14"/>
    <n v="3"/>
    <n v="0"/>
    <n v="255"/>
    <n v="4"/>
    <n v="37"/>
    <n v="115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0"/>
    <n v="0"/>
  </r>
  <r>
    <s v="NOVO HAMBURGO2020/Apr"/>
    <x v="290"/>
    <x v="293"/>
    <m/>
    <x v="15"/>
    <n v="2"/>
    <n v="0"/>
    <n v="187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2"/>
    <n v="0"/>
    <n v="0"/>
    <n v="0"/>
    <n v="0"/>
  </r>
  <r>
    <s v="NOVO HAMBURGO2020/May"/>
    <x v="290"/>
    <x v="293"/>
    <m/>
    <x v="16"/>
    <n v="6"/>
    <n v="0"/>
    <n v="221"/>
    <n v="1"/>
    <n v="29"/>
    <n v="114"/>
    <n v="34"/>
    <n v="130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  <n v="0"/>
    <n v="0"/>
    <n v="0"/>
    <n v="0"/>
  </r>
  <r>
    <s v="NOVO HAMBURGO2020/Jun"/>
    <x v="290"/>
    <x v="293"/>
    <m/>
    <x v="17"/>
    <n v="2"/>
    <n v="0"/>
    <n v="228"/>
    <n v="2"/>
    <n v="35"/>
    <n v="112"/>
    <n v="29"/>
    <n v="159"/>
    <n v="8"/>
    <n v="21"/>
    <n v="29"/>
    <n v="0"/>
    <n v="0"/>
    <n v="0"/>
    <n v="0"/>
    <n v="25"/>
    <n v="6"/>
    <n v="0"/>
    <n v="1"/>
    <n v="0"/>
    <n v="0"/>
    <n v="0"/>
    <n v="0"/>
    <n v="0"/>
    <n v="0"/>
    <n v="2"/>
    <n v="0"/>
    <n v="0"/>
    <n v="0"/>
    <n v="0"/>
  </r>
  <r>
    <s v="NOVO HAMBURGO2020/Jul"/>
    <x v="290"/>
    <x v="293"/>
    <m/>
    <x v="18"/>
    <n v="2"/>
    <n v="0"/>
    <n v="175"/>
    <n v="1"/>
    <n v="30"/>
    <n v="94"/>
    <n v="31"/>
    <n v="145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  <n v="0"/>
    <n v="0"/>
    <n v="0"/>
    <n v="0"/>
  </r>
  <r>
    <s v="NOVO HAMBURGO2020/Aug"/>
    <x v="290"/>
    <x v="293"/>
    <m/>
    <x v="19"/>
    <n v="3"/>
    <n v="0"/>
    <n v="206"/>
    <n v="1"/>
    <n v="34"/>
    <n v="101"/>
    <n v="18"/>
    <n v="137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  <n v="0"/>
    <n v="0"/>
    <n v="0"/>
    <n v="0"/>
  </r>
  <r>
    <s v="NOVO HAMBURGO2020/Sep"/>
    <x v="290"/>
    <x v="293"/>
    <m/>
    <x v="20"/>
    <n v="1"/>
    <n v="0"/>
    <n v="234"/>
    <n v="1"/>
    <n v="31"/>
    <n v="77"/>
    <n v="33"/>
    <n v="150"/>
    <n v="9"/>
    <n v="45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0"/>
    <n v="0"/>
  </r>
  <r>
    <s v="NOVO HAMBURGO2020/Oct"/>
    <x v="290"/>
    <x v="293"/>
    <m/>
    <x v="21"/>
    <n v="3"/>
    <n v="0"/>
    <n v="233"/>
    <n v="3"/>
    <n v="31"/>
    <n v="106"/>
    <n v="20"/>
    <n v="158"/>
    <n v="8"/>
    <n v="26"/>
    <n v="32"/>
    <n v="0"/>
    <n v="0"/>
    <n v="0"/>
    <n v="0"/>
    <n v="13"/>
    <n v="1"/>
    <n v="0"/>
    <n v="0"/>
    <n v="0"/>
    <n v="0"/>
    <n v="0"/>
    <n v="0"/>
    <n v="0"/>
    <n v="1"/>
    <n v="3"/>
    <n v="0"/>
    <n v="1"/>
    <n v="0"/>
    <n v="1"/>
  </r>
  <r>
    <s v="NOVO HAMBURGO2020/Nov"/>
    <x v="290"/>
    <x v="293"/>
    <m/>
    <x v="22"/>
    <n v="1"/>
    <n v="0"/>
    <n v="201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0"/>
    <n v="0"/>
  </r>
  <r>
    <s v="NOVO HAMBURGO2020/Dec"/>
    <x v="290"/>
    <x v="293"/>
    <m/>
    <x v="23"/>
    <n v="2"/>
    <n v="0"/>
    <n v="229"/>
    <n v="1"/>
    <n v="19"/>
    <n v="91"/>
    <n v="30"/>
    <n v="99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OSORIO2020/Apr"/>
    <x v="294"/>
    <x v="297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OSORIO2020/Jul"/>
    <x v="294"/>
    <x v="297"/>
    <m/>
    <x v="18"/>
    <n v="1"/>
    <n v="0"/>
    <n v="49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0/Sep"/>
    <x v="294"/>
    <x v="297"/>
    <m/>
    <x v="20"/>
    <n v="1"/>
    <n v="0"/>
    <n v="61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Nov"/>
    <x v="294"/>
    <x v="297"/>
    <m/>
    <x v="22"/>
    <n v="1"/>
    <n v="0"/>
    <n v="34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0/Dec"/>
    <x v="294"/>
    <x v="297"/>
    <m/>
    <x v="23"/>
    <n v="0"/>
    <n v="0"/>
    <n v="33"/>
    <n v="0"/>
    <n v="3"/>
    <n v="5"/>
    <n v="0"/>
    <n v="31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Oct"/>
    <x v="297"/>
    <x v="300"/>
    <m/>
    <x v="21"/>
    <n v="0"/>
    <n v="0"/>
    <n v="19"/>
    <n v="2"/>
    <n v="3"/>
    <n v="0"/>
    <n v="1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20/Sep"/>
    <x v="299"/>
    <x v="302"/>
    <m/>
    <x v="20"/>
    <n v="1"/>
    <n v="0"/>
    <n v="15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20/Feb"/>
    <x v="304"/>
    <x v="307"/>
    <m/>
    <x v="13"/>
    <n v="2"/>
    <n v="1"/>
    <n v="38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1"/>
    <n v="0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1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0/Jul"/>
    <x v="304"/>
    <x v="307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7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3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7"/>
    <x v="310"/>
    <m/>
    <x v="13"/>
    <n v="2"/>
    <n v="1"/>
    <n v="185"/>
    <n v="1"/>
    <n v="34"/>
    <n v="70"/>
    <n v="5"/>
    <n v="53"/>
    <n v="9"/>
    <n v="7"/>
    <n v="21"/>
    <n v="0"/>
    <n v="0"/>
    <n v="0"/>
    <n v="0"/>
    <n v="7"/>
    <n v="1"/>
    <n v="0"/>
    <n v="0"/>
    <n v="0"/>
    <n v="0"/>
    <n v="0"/>
    <n v="23"/>
    <n v="0"/>
    <n v="0"/>
    <n v="2"/>
    <n v="1"/>
    <n v="0"/>
    <n v="1"/>
    <n v="0"/>
  </r>
  <r>
    <s v="PASSO FUNDO2020/Mar"/>
    <x v="307"/>
    <x v="310"/>
    <m/>
    <x v="14"/>
    <n v="2"/>
    <n v="0"/>
    <n v="159"/>
    <n v="3"/>
    <n v="21"/>
    <n v="54"/>
    <n v="6"/>
    <n v="66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0"/>
    <n v="0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0"/>
    <n v="0"/>
  </r>
  <r>
    <s v="PASSO FUNDO2020/May"/>
    <x v="307"/>
    <x v="310"/>
    <m/>
    <x v="16"/>
    <n v="2"/>
    <n v="0"/>
    <n v="156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0"/>
    <n v="0"/>
  </r>
  <r>
    <s v="PASSO FUNDO2020/Jun"/>
    <x v="307"/>
    <x v="310"/>
    <m/>
    <x v="17"/>
    <n v="2"/>
    <n v="0"/>
    <n v="140"/>
    <n v="4"/>
    <n v="14"/>
    <n v="60"/>
    <n v="5"/>
    <n v="170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0"/>
    <n v="0"/>
  </r>
  <r>
    <s v="PASSO FUNDO2020/Jul"/>
    <x v="307"/>
    <x v="310"/>
    <m/>
    <x v="18"/>
    <n v="2"/>
    <n v="0"/>
    <n v="142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ASSO FUNDO2020/Aug"/>
    <x v="307"/>
    <x v="310"/>
    <m/>
    <x v="19"/>
    <n v="2"/>
    <n v="1"/>
    <n v="170"/>
    <n v="2"/>
    <n v="14"/>
    <n v="36"/>
    <n v="4"/>
    <n v="126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1"/>
    <n v="0"/>
  </r>
  <r>
    <s v="PASSO FUNDO2020/Sep"/>
    <x v="307"/>
    <x v="310"/>
    <m/>
    <x v="20"/>
    <n v="2"/>
    <n v="0"/>
    <n v="150"/>
    <n v="0"/>
    <n v="9"/>
    <n v="39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  <n v="0"/>
    <n v="0"/>
    <n v="0"/>
    <n v="0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  <n v="0"/>
    <n v="0"/>
    <n v="0"/>
    <n v="0"/>
  </r>
  <r>
    <s v="PASSO FUNDO2020/Nov"/>
    <x v="307"/>
    <x v="310"/>
    <m/>
    <x v="22"/>
    <n v="0"/>
    <n v="0"/>
    <n v="145"/>
    <n v="3"/>
    <n v="9"/>
    <n v="44"/>
    <n v="0"/>
    <n v="139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  <n v="0"/>
    <n v="1"/>
    <n v="0"/>
    <n v="1"/>
  </r>
  <r>
    <s v="PASSO FUNDO2020/Dec"/>
    <x v="307"/>
    <x v="310"/>
    <m/>
    <x v="23"/>
    <n v="2"/>
    <n v="0"/>
    <n v="154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0"/>
    <n v="0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6"/>
    <n v="2"/>
    <n v="40"/>
    <n v="193"/>
    <n v="19"/>
    <n v="97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  <n v="1"/>
    <n v="0"/>
    <n v="1"/>
    <n v="0"/>
  </r>
  <r>
    <s v="PELOTAS2020/Feb"/>
    <x v="313"/>
    <x v="316"/>
    <m/>
    <x v="13"/>
    <n v="3"/>
    <n v="0"/>
    <n v="328"/>
    <n v="4"/>
    <n v="23"/>
    <n v="163"/>
    <n v="13"/>
    <n v="122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  <n v="0"/>
    <n v="0"/>
    <n v="0"/>
    <n v="0"/>
  </r>
  <r>
    <s v="PELOTAS2020/Mar"/>
    <x v="313"/>
    <x v="316"/>
    <m/>
    <x v="14"/>
    <n v="3"/>
    <n v="1"/>
    <n v="267"/>
    <n v="6"/>
    <n v="22"/>
    <n v="136"/>
    <n v="12"/>
    <n v="108"/>
    <n v="23"/>
    <n v="14"/>
    <n v="27"/>
    <n v="0"/>
    <n v="0"/>
    <n v="0"/>
    <n v="0"/>
    <n v="21"/>
    <n v="8"/>
    <n v="0"/>
    <n v="3"/>
    <n v="0"/>
    <n v="0"/>
    <n v="0"/>
    <n v="0"/>
    <n v="0"/>
    <n v="0"/>
    <n v="3"/>
    <n v="3"/>
    <n v="0"/>
    <n v="3"/>
    <n v="0"/>
  </r>
  <r>
    <s v="PELOTAS2020/Apr"/>
    <x v="313"/>
    <x v="316"/>
    <m/>
    <x v="15"/>
    <n v="1"/>
    <n v="0"/>
    <n v="183"/>
    <n v="1"/>
    <n v="24"/>
    <n v="73"/>
    <n v="5"/>
    <n v="147"/>
    <n v="22"/>
    <n v="29"/>
    <n v="57"/>
    <n v="0"/>
    <n v="0"/>
    <n v="0"/>
    <n v="0"/>
    <n v="13"/>
    <n v="7"/>
    <n v="0"/>
    <n v="0"/>
    <n v="0"/>
    <n v="0"/>
    <n v="0"/>
    <n v="0"/>
    <n v="0"/>
    <n v="0"/>
    <n v="1"/>
    <n v="0"/>
    <n v="0"/>
    <n v="0"/>
    <n v="0"/>
  </r>
  <r>
    <s v="PELOTAS2020/May"/>
    <x v="313"/>
    <x v="316"/>
    <m/>
    <x v="16"/>
    <n v="1"/>
    <n v="0"/>
    <n v="161"/>
    <n v="2"/>
    <n v="16"/>
    <n v="90"/>
    <n v="5"/>
    <n v="174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0"/>
    <n v="0"/>
  </r>
  <r>
    <s v="PELOTAS2020/Jun"/>
    <x v="313"/>
    <x v="316"/>
    <m/>
    <x v="17"/>
    <n v="0"/>
    <n v="0"/>
    <n v="167"/>
    <n v="8"/>
    <n v="15"/>
    <n v="98"/>
    <n v="4"/>
    <n v="183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  <n v="0"/>
    <n v="0"/>
    <n v="0"/>
    <n v="0"/>
  </r>
  <r>
    <s v="PELOTAS2020/Aug"/>
    <x v="313"/>
    <x v="316"/>
    <m/>
    <x v="19"/>
    <n v="2"/>
    <n v="0"/>
    <n v="156"/>
    <n v="4"/>
    <n v="9"/>
    <n v="85"/>
    <n v="7"/>
    <n v="191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PELOTAS2020/Sep"/>
    <x v="313"/>
    <x v="316"/>
    <m/>
    <x v="20"/>
    <n v="2"/>
    <n v="0"/>
    <n v="187"/>
    <n v="0"/>
    <n v="13"/>
    <n v="93"/>
    <n v="6"/>
    <n v="187"/>
    <n v="6"/>
    <n v="16"/>
    <n v="36"/>
    <n v="0"/>
    <n v="0"/>
    <n v="0"/>
    <n v="0"/>
    <n v="7"/>
    <n v="8"/>
    <n v="0"/>
    <n v="1"/>
    <n v="0"/>
    <n v="0"/>
    <n v="0"/>
    <n v="0"/>
    <n v="0"/>
    <n v="0"/>
    <n v="2"/>
    <n v="0"/>
    <n v="0"/>
    <n v="0"/>
    <n v="0"/>
  </r>
  <r>
    <s v="PELOTAS2020/Oct"/>
    <x v="313"/>
    <x v="316"/>
    <m/>
    <x v="21"/>
    <n v="3"/>
    <n v="0"/>
    <n v="210"/>
    <n v="9"/>
    <n v="14"/>
    <n v="137"/>
    <n v="6"/>
    <n v="196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  <n v="0"/>
    <n v="0"/>
    <n v="0"/>
    <n v="0"/>
  </r>
  <r>
    <s v="PELOTAS2020/Nov"/>
    <x v="313"/>
    <x v="316"/>
    <m/>
    <x v="22"/>
    <n v="3"/>
    <n v="0"/>
    <n v="243"/>
    <n v="2"/>
    <n v="15"/>
    <n v="87"/>
    <n v="4"/>
    <n v="232"/>
    <n v="16"/>
    <n v="15"/>
    <n v="27"/>
    <n v="0"/>
    <n v="0"/>
    <n v="0"/>
    <n v="0"/>
    <n v="13"/>
    <n v="12"/>
    <n v="0"/>
    <n v="0"/>
    <n v="0"/>
    <n v="1"/>
    <n v="0"/>
    <n v="3"/>
    <n v="0"/>
    <n v="0"/>
    <n v="3"/>
    <n v="0"/>
    <n v="0"/>
    <n v="0"/>
    <n v="0"/>
  </r>
  <r>
    <s v="PELOTAS2020/Dec"/>
    <x v="313"/>
    <x v="316"/>
    <m/>
    <x v="23"/>
    <n v="1"/>
    <n v="0"/>
    <n v="173"/>
    <n v="4"/>
    <n v="16"/>
    <n v="79"/>
    <n v="5"/>
    <n v="176"/>
    <n v="14"/>
    <n v="8"/>
    <n v="43"/>
    <n v="0"/>
    <n v="0"/>
    <n v="0"/>
    <n v="0"/>
    <n v="20"/>
    <n v="5"/>
    <n v="0"/>
    <n v="0"/>
    <n v="0"/>
    <n v="0"/>
    <n v="0"/>
    <n v="1"/>
    <n v="0"/>
    <n v="0"/>
    <n v="2"/>
    <n v="0"/>
    <n v="0"/>
    <n v="0"/>
    <n v="0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Dec"/>
    <x v="323"/>
    <x v="327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0"/>
    <n v="1"/>
  </r>
  <r>
    <s v="PORTAO2020/Apr"/>
    <x v="327"/>
    <x v="331"/>
    <m/>
    <x v="15"/>
    <n v="0"/>
    <n v="0"/>
    <n v="4"/>
    <n v="0"/>
    <n v="1"/>
    <n v="12"/>
    <n v="6"/>
    <n v="11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2"/>
    <n v="1"/>
    <n v="15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0"/>
  </r>
  <r>
    <s v="PORTO ALEGRE2020/Jan"/>
    <x v="328"/>
    <x v="332"/>
    <s v="PORTO ALEGRE"/>
    <x v="12"/>
    <n v="22"/>
    <n v="0"/>
    <n v="2346"/>
    <n v="3"/>
    <n v="283"/>
    <n v="2321"/>
    <n v="364"/>
    <n v="747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  <n v="0"/>
    <n v="0"/>
    <n v="0"/>
    <n v="0"/>
  </r>
  <r>
    <s v="PORTO ALEGRE2020/Feb"/>
    <x v="328"/>
    <x v="332"/>
    <m/>
    <x v="13"/>
    <n v="24"/>
    <n v="2"/>
    <n v="2288"/>
    <n v="1"/>
    <n v="227"/>
    <n v="2225"/>
    <n v="377"/>
    <n v="678"/>
    <n v="53"/>
    <n v="104"/>
    <n v="165"/>
    <n v="0"/>
    <n v="0"/>
    <n v="0"/>
    <n v="0"/>
    <n v="89"/>
    <n v="61"/>
    <n v="0"/>
    <n v="2"/>
    <n v="0"/>
    <n v="12"/>
    <n v="1"/>
    <n v="41"/>
    <n v="0"/>
    <n v="1"/>
    <n v="28"/>
    <n v="2"/>
    <n v="1"/>
    <n v="2"/>
    <n v="1"/>
  </r>
  <r>
    <s v="PORTO ALEGRE2020/Mar"/>
    <x v="328"/>
    <x v="332"/>
    <m/>
    <x v="14"/>
    <n v="29"/>
    <n v="1"/>
    <n v="1902"/>
    <n v="2"/>
    <n v="188"/>
    <n v="2077"/>
    <n v="357"/>
    <n v="734"/>
    <n v="58"/>
    <n v="91"/>
    <n v="174"/>
    <n v="0"/>
    <n v="0"/>
    <n v="0"/>
    <n v="0"/>
    <n v="89"/>
    <n v="61"/>
    <n v="0"/>
    <n v="2"/>
    <n v="0"/>
    <n v="16"/>
    <n v="10"/>
    <n v="68"/>
    <n v="0"/>
    <n v="0"/>
    <n v="31"/>
    <n v="1"/>
    <n v="0"/>
    <n v="1"/>
    <n v="0"/>
  </r>
  <r>
    <s v="PORTO ALEGRE2020/Apr"/>
    <x v="328"/>
    <x v="332"/>
    <m/>
    <x v="15"/>
    <n v="27"/>
    <n v="2"/>
    <n v="1135"/>
    <n v="3"/>
    <n v="145"/>
    <n v="1172"/>
    <n v="332"/>
    <n v="955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  <n v="2"/>
    <n v="0"/>
    <n v="2"/>
    <n v="0"/>
  </r>
  <r>
    <s v="PORTO ALEGRE2020/May"/>
    <x v="328"/>
    <x v="332"/>
    <m/>
    <x v="16"/>
    <n v="24"/>
    <n v="1"/>
    <n v="1241"/>
    <n v="7"/>
    <n v="145"/>
    <n v="1411"/>
    <n v="342"/>
    <n v="1226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  <n v="1"/>
    <n v="0"/>
    <n v="1"/>
    <n v="0"/>
  </r>
  <r>
    <s v="PORTO ALEGRE2020/Jun"/>
    <x v="328"/>
    <x v="332"/>
    <m/>
    <x v="17"/>
    <n v="20"/>
    <n v="3"/>
    <n v="1464"/>
    <n v="3"/>
    <n v="123"/>
    <n v="1602"/>
    <n v="269"/>
    <n v="1657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  <n v="3"/>
    <n v="0"/>
    <n v="3"/>
    <n v="0"/>
  </r>
  <r>
    <s v="PORTO ALEGRE2020/Jul"/>
    <x v="328"/>
    <x v="332"/>
    <m/>
    <x v="18"/>
    <n v="29"/>
    <n v="0"/>
    <n v="1349"/>
    <n v="5"/>
    <n v="97"/>
    <n v="1444"/>
    <n v="291"/>
    <n v="1562"/>
    <n v="58"/>
    <n v="110"/>
    <n v="243"/>
    <n v="2"/>
    <n v="0"/>
    <n v="0"/>
    <n v="0"/>
    <n v="43"/>
    <n v="40"/>
    <n v="0"/>
    <n v="1"/>
    <n v="0"/>
    <n v="8"/>
    <n v="3"/>
    <n v="70"/>
    <n v="0"/>
    <n v="0"/>
    <n v="31"/>
    <n v="0"/>
    <n v="0"/>
    <n v="0"/>
    <n v="0"/>
  </r>
  <r>
    <s v="PORTO ALEGRE2020/Aug"/>
    <x v="328"/>
    <x v="332"/>
    <m/>
    <x v="19"/>
    <n v="16"/>
    <n v="1"/>
    <n v="1534"/>
    <n v="3"/>
    <n v="139"/>
    <n v="1460"/>
    <n v="227"/>
    <n v="1444"/>
    <n v="60"/>
    <n v="119"/>
    <n v="248"/>
    <n v="0"/>
    <n v="0"/>
    <n v="0"/>
    <n v="0"/>
    <n v="57"/>
    <n v="53"/>
    <n v="0"/>
    <n v="1"/>
    <n v="0"/>
    <n v="8"/>
    <n v="1"/>
    <n v="51"/>
    <n v="0"/>
    <n v="0"/>
    <n v="16"/>
    <n v="1"/>
    <n v="0"/>
    <n v="1"/>
    <n v="0"/>
  </r>
  <r>
    <s v="PORTO ALEGRE2020/Sep"/>
    <x v="328"/>
    <x v="332"/>
    <m/>
    <x v="20"/>
    <n v="12"/>
    <n v="0"/>
    <n v="1587"/>
    <n v="3"/>
    <n v="123"/>
    <n v="1418"/>
    <n v="211"/>
    <n v="1729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  <n v="0"/>
    <n v="2"/>
    <n v="0"/>
    <n v="2"/>
  </r>
  <r>
    <s v="PORTO ALEGRE2020/Oct"/>
    <x v="328"/>
    <x v="332"/>
    <m/>
    <x v="21"/>
    <n v="17"/>
    <n v="0"/>
    <n v="1594"/>
    <n v="3"/>
    <n v="138"/>
    <n v="1576"/>
    <n v="201"/>
    <n v="1541"/>
    <n v="60"/>
    <n v="193"/>
    <n v="221"/>
    <n v="0"/>
    <n v="1"/>
    <n v="0"/>
    <n v="0"/>
    <n v="58"/>
    <n v="35"/>
    <n v="0"/>
    <n v="1"/>
    <n v="0"/>
    <n v="10"/>
    <n v="3"/>
    <n v="46"/>
    <n v="0"/>
    <n v="2"/>
    <n v="17"/>
    <n v="0"/>
    <n v="2"/>
    <n v="0"/>
    <n v="2"/>
  </r>
  <r>
    <s v="PORTO ALEGRE2020/Nov"/>
    <x v="328"/>
    <x v="332"/>
    <m/>
    <x v="22"/>
    <n v="17"/>
    <n v="0"/>
    <n v="1632"/>
    <n v="2"/>
    <n v="127"/>
    <n v="1490"/>
    <n v="159"/>
    <n v="1535"/>
    <n v="32"/>
    <n v="110"/>
    <n v="200"/>
    <n v="0"/>
    <n v="0"/>
    <n v="0"/>
    <n v="0"/>
    <n v="58"/>
    <n v="39"/>
    <n v="0"/>
    <n v="0"/>
    <n v="0"/>
    <n v="7"/>
    <n v="2"/>
    <n v="25"/>
    <n v="0"/>
    <n v="0"/>
    <n v="18"/>
    <n v="0"/>
    <n v="0"/>
    <n v="0"/>
    <n v="0"/>
  </r>
  <r>
    <s v="PORTO ALEGRE2020/Dec"/>
    <x v="328"/>
    <x v="332"/>
    <m/>
    <x v="23"/>
    <n v="21"/>
    <n v="0"/>
    <n v="1561"/>
    <n v="2"/>
    <n v="139"/>
    <n v="1493"/>
    <n v="213"/>
    <n v="1511"/>
    <n v="57"/>
    <n v="129"/>
    <n v="181"/>
    <n v="1"/>
    <n v="1"/>
    <n v="0"/>
    <n v="0"/>
    <n v="60"/>
    <n v="38"/>
    <n v="0"/>
    <n v="0"/>
    <n v="0"/>
    <n v="13"/>
    <n v="6"/>
    <n v="54"/>
    <n v="0"/>
    <n v="0"/>
    <n v="24"/>
    <n v="0"/>
    <n v="0"/>
    <n v="0"/>
    <n v="0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1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1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1"/>
    <n v="0"/>
  </r>
  <r>
    <s v="RIO GRANDE2020/Mar"/>
    <x v="346"/>
    <x v="350"/>
    <m/>
    <x v="14"/>
    <n v="3"/>
    <n v="1"/>
    <n v="192"/>
    <n v="6"/>
    <n v="10"/>
    <n v="139"/>
    <n v="8"/>
    <n v="48"/>
    <n v="11"/>
    <n v="6"/>
    <n v="19"/>
    <n v="1"/>
    <n v="0"/>
    <n v="0"/>
    <n v="0"/>
    <n v="5"/>
    <n v="1"/>
    <n v="0"/>
    <n v="0"/>
    <n v="0"/>
    <n v="1"/>
    <n v="0"/>
    <n v="2"/>
    <n v="0"/>
    <n v="0"/>
    <n v="3"/>
    <n v="1"/>
    <n v="0"/>
    <n v="1"/>
    <n v="0"/>
  </r>
  <r>
    <s v="RIO GRANDE2020/Apr"/>
    <x v="346"/>
    <x v="350"/>
    <m/>
    <x v="15"/>
    <n v="3"/>
    <n v="0"/>
    <n v="137"/>
    <n v="4"/>
    <n v="14"/>
    <n v="100"/>
    <n v="11"/>
    <n v="68"/>
    <n v="8"/>
    <n v="16"/>
    <n v="27"/>
    <n v="0"/>
    <n v="0"/>
    <n v="0"/>
    <n v="0"/>
    <n v="9"/>
    <n v="6"/>
    <n v="0"/>
    <n v="0"/>
    <n v="0"/>
    <n v="0"/>
    <n v="0"/>
    <n v="10"/>
    <n v="0"/>
    <n v="0"/>
    <n v="3"/>
    <n v="0"/>
    <n v="0"/>
    <n v="0"/>
    <n v="0"/>
  </r>
  <r>
    <s v="RIO GRANDE2020/May"/>
    <x v="346"/>
    <x v="350"/>
    <m/>
    <x v="16"/>
    <n v="4"/>
    <n v="0"/>
    <n v="142"/>
    <n v="11"/>
    <n v="10"/>
    <n v="64"/>
    <n v="5"/>
    <n v="94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0"/>
    <n v="0"/>
  </r>
  <r>
    <s v="RIO GRANDE2020/Jun"/>
    <x v="346"/>
    <x v="350"/>
    <m/>
    <x v="17"/>
    <n v="1"/>
    <n v="0"/>
    <n v="168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0"/>
    <n v="1"/>
  </r>
  <r>
    <s v="RIO GRANDE2020/Jul"/>
    <x v="346"/>
    <x v="350"/>
    <m/>
    <x v="18"/>
    <n v="3"/>
    <n v="0"/>
    <n v="143"/>
    <n v="8"/>
    <n v="4"/>
    <n v="98"/>
    <n v="4"/>
    <n v="100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0"/>
    <n v="0"/>
  </r>
  <r>
    <s v="RIO GRANDE2020/Aug"/>
    <x v="346"/>
    <x v="350"/>
    <m/>
    <x v="19"/>
    <n v="4"/>
    <n v="0"/>
    <n v="321"/>
    <n v="13"/>
    <n v="5"/>
    <n v="124"/>
    <n v="6"/>
    <n v="127"/>
    <n v="5"/>
    <n v="8"/>
    <n v="33"/>
    <n v="0"/>
    <n v="0"/>
    <n v="0"/>
    <n v="0"/>
    <n v="7"/>
    <n v="2"/>
    <n v="0"/>
    <n v="0"/>
    <n v="0"/>
    <n v="0"/>
    <n v="0"/>
    <n v="16"/>
    <n v="0"/>
    <n v="0"/>
    <n v="4"/>
    <n v="0"/>
    <n v="0"/>
    <n v="0"/>
    <n v="0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1"/>
    <n v="0"/>
  </r>
  <r>
    <s v="RIO GRANDE2020/Oct"/>
    <x v="346"/>
    <x v="350"/>
    <m/>
    <x v="21"/>
    <n v="4"/>
    <n v="0"/>
    <n v="167"/>
    <n v="3"/>
    <n v="8"/>
    <n v="147"/>
    <n v="3"/>
    <n v="106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  <n v="0"/>
    <n v="0"/>
    <n v="0"/>
    <n v="0"/>
  </r>
  <r>
    <s v="RIO GRANDE2020/Nov"/>
    <x v="346"/>
    <x v="350"/>
    <m/>
    <x v="22"/>
    <n v="0"/>
    <n v="1"/>
    <n v="169"/>
    <n v="7"/>
    <n v="10"/>
    <n v="109"/>
    <n v="3"/>
    <n v="130"/>
    <n v="8"/>
    <n v="10"/>
    <n v="40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1"/>
    <n v="0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RIO PARDO2020/Jun"/>
    <x v="347"/>
    <x v="351"/>
    <m/>
    <x v="17"/>
    <n v="2"/>
    <n v="0"/>
    <n v="23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20/Sep"/>
    <x v="347"/>
    <x v="351"/>
    <m/>
    <x v="20"/>
    <n v="2"/>
    <n v="0"/>
    <n v="26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Nov"/>
    <x v="347"/>
    <x v="351"/>
    <m/>
    <x v="22"/>
    <n v="2"/>
    <n v="0"/>
    <n v="18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2"/>
    <x v="356"/>
    <m/>
    <x v="13"/>
    <n v="1"/>
    <n v="0"/>
    <n v="10"/>
    <n v="2"/>
    <n v="1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Mar"/>
    <x v="352"/>
    <x v="356"/>
    <m/>
    <x v="14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6"/>
    <x v="360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0"/>
    <n v="0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0"/>
    <n v="0"/>
  </r>
  <r>
    <s v="SANTA CRUZ DO SUL2020/Apr"/>
    <x v="366"/>
    <x v="370"/>
    <m/>
    <x v="15"/>
    <n v="2"/>
    <n v="0"/>
    <n v="71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SANTA CRUZ DO SUL2020/May"/>
    <x v="366"/>
    <x v="370"/>
    <m/>
    <x v="16"/>
    <n v="5"/>
    <n v="0"/>
    <n v="91"/>
    <n v="2"/>
    <n v="9"/>
    <n v="18"/>
    <n v="1"/>
    <n v="66"/>
    <n v="2"/>
    <n v="10"/>
    <n v="20"/>
    <n v="0"/>
    <n v="0"/>
    <n v="0"/>
    <n v="0"/>
    <n v="12"/>
    <n v="2"/>
    <n v="0"/>
    <n v="0"/>
    <n v="0"/>
    <n v="0"/>
    <n v="0"/>
    <n v="1"/>
    <n v="0"/>
    <n v="0"/>
    <n v="5"/>
    <n v="0"/>
    <n v="0"/>
    <n v="0"/>
    <n v="0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0"/>
    <n v="0"/>
  </r>
  <r>
    <s v="SANTA CRUZ DO SUL2020/Jul"/>
    <x v="366"/>
    <x v="370"/>
    <m/>
    <x v="18"/>
    <n v="4"/>
    <n v="0"/>
    <n v="87"/>
    <n v="1"/>
    <n v="8"/>
    <n v="15"/>
    <n v="0"/>
    <n v="83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SANTA CRUZ DO SUL2020/Aug"/>
    <x v="366"/>
    <x v="370"/>
    <m/>
    <x v="19"/>
    <n v="3"/>
    <n v="0"/>
    <n v="78"/>
    <n v="0"/>
    <n v="8"/>
    <n v="8"/>
    <n v="0"/>
    <n v="76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SANTA CRUZ DO SUL2020/Nov"/>
    <x v="366"/>
    <x v="370"/>
    <m/>
    <x v="22"/>
    <n v="2"/>
    <n v="0"/>
    <n v="97"/>
    <n v="1"/>
    <n v="6"/>
    <n v="12"/>
    <n v="0"/>
    <n v="91"/>
    <n v="6"/>
    <n v="14"/>
    <n v="20"/>
    <n v="0"/>
    <n v="0"/>
    <n v="0"/>
    <n v="0"/>
    <n v="4"/>
    <n v="1"/>
    <n v="0"/>
    <n v="0"/>
    <n v="0"/>
    <n v="0"/>
    <n v="0"/>
    <n v="1"/>
    <n v="0"/>
    <n v="0"/>
    <n v="2"/>
    <n v="0"/>
    <n v="0"/>
    <n v="0"/>
    <n v="0"/>
  </r>
  <r>
    <s v="SANTA CRUZ DO SUL2020/Dec"/>
    <x v="366"/>
    <x v="370"/>
    <m/>
    <x v="23"/>
    <n v="0"/>
    <n v="0"/>
    <n v="92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1"/>
    <n v="9"/>
    <n v="30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0"/>
    <n v="0"/>
  </r>
  <r>
    <s v="SANTA MARIA2020/Feb"/>
    <x v="368"/>
    <x v="372"/>
    <m/>
    <x v="13"/>
    <n v="4"/>
    <n v="0"/>
    <n v="380"/>
    <n v="4"/>
    <n v="40"/>
    <n v="117"/>
    <n v="3"/>
    <n v="95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0"/>
    <n v="0"/>
  </r>
  <r>
    <s v="SANTA MARIA2020/Mar"/>
    <x v="368"/>
    <x v="372"/>
    <m/>
    <x v="14"/>
    <n v="2"/>
    <n v="0"/>
    <n v="322"/>
    <n v="4"/>
    <n v="27"/>
    <n v="66"/>
    <n v="1"/>
    <n v="104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  <n v="0"/>
    <n v="0"/>
    <n v="0"/>
    <n v="0"/>
  </r>
  <r>
    <s v="SANTA MARIA2020/Apr"/>
    <x v="368"/>
    <x v="372"/>
    <m/>
    <x v="15"/>
    <n v="4"/>
    <n v="0"/>
    <n v="235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  <n v="0"/>
    <n v="0"/>
    <n v="0"/>
    <n v="0"/>
  </r>
  <r>
    <s v="SANTA MARIA2020/May"/>
    <x v="368"/>
    <x v="372"/>
    <m/>
    <x v="16"/>
    <n v="6"/>
    <n v="0"/>
    <n v="223"/>
    <n v="6"/>
    <n v="14"/>
    <n v="61"/>
    <n v="2"/>
    <n v="197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  <n v="0"/>
    <n v="0"/>
    <n v="0"/>
    <n v="0"/>
  </r>
  <r>
    <s v="SANTA MARIA2020/Jun"/>
    <x v="368"/>
    <x v="372"/>
    <m/>
    <x v="17"/>
    <n v="1"/>
    <n v="1"/>
    <n v="184"/>
    <n v="9"/>
    <n v="10"/>
    <n v="47"/>
    <n v="5"/>
    <n v="214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  <n v="1"/>
    <n v="0"/>
    <n v="1"/>
    <n v="0"/>
  </r>
  <r>
    <s v="SANTA MARIA2020/Jul"/>
    <x v="368"/>
    <x v="372"/>
    <m/>
    <x v="18"/>
    <n v="2"/>
    <n v="1"/>
    <n v="197"/>
    <n v="7"/>
    <n v="8"/>
    <n v="65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1"/>
    <n v="0"/>
  </r>
  <r>
    <s v="SANTA MARIA2020/Aug"/>
    <x v="368"/>
    <x v="372"/>
    <m/>
    <x v="19"/>
    <n v="2"/>
    <n v="0"/>
    <n v="224"/>
    <n v="9"/>
    <n v="8"/>
    <n v="55"/>
    <n v="3"/>
    <n v="187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0"/>
    <n v="0"/>
  </r>
  <r>
    <s v="SANTA MARIA2020/Sep"/>
    <x v="368"/>
    <x v="372"/>
    <m/>
    <x v="20"/>
    <n v="5"/>
    <n v="0"/>
    <n v="260"/>
    <n v="4"/>
    <n v="12"/>
    <n v="65"/>
    <n v="3"/>
    <n v="165"/>
    <n v="15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0"/>
    <n v="0"/>
  </r>
  <r>
    <s v="SANTA MARIA2020/Oct"/>
    <x v="368"/>
    <x v="372"/>
    <m/>
    <x v="21"/>
    <n v="5"/>
    <n v="1"/>
    <n v="253"/>
    <n v="3"/>
    <n v="16"/>
    <n v="52"/>
    <n v="2"/>
    <n v="221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  <n v="1"/>
    <n v="0"/>
    <n v="1"/>
    <n v="0"/>
  </r>
  <r>
    <s v="SANTA MARIA2020/Nov"/>
    <x v="368"/>
    <x v="372"/>
    <m/>
    <x v="22"/>
    <n v="1"/>
    <n v="0"/>
    <n v="279"/>
    <n v="6"/>
    <n v="12"/>
    <n v="75"/>
    <n v="3"/>
    <n v="229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 MARIA2020/Dec"/>
    <x v="368"/>
    <x v="372"/>
    <m/>
    <x v="23"/>
    <n v="3"/>
    <n v="1"/>
    <n v="286"/>
    <n v="3"/>
    <n v="11"/>
    <n v="46"/>
    <n v="0"/>
    <n v="207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  <n v="1"/>
    <n v="0"/>
    <n v="1"/>
    <n v="0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9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49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 ROSA2020/Jun"/>
    <x v="370"/>
    <x v="374"/>
    <m/>
    <x v="17"/>
    <n v="0"/>
    <n v="0"/>
    <n v="49"/>
    <n v="1"/>
    <n v="0"/>
    <n v="4"/>
    <n v="0"/>
    <n v="41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29"/>
    <n v="7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0/Sep"/>
    <x v="370"/>
    <x v="374"/>
    <m/>
    <x v="20"/>
    <n v="0"/>
    <n v="0"/>
    <n v="38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48"/>
    <n v="6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20/Mar"/>
    <x v="372"/>
    <x v="376"/>
    <m/>
    <x v="14"/>
    <n v="0"/>
    <n v="0"/>
    <n v="40"/>
    <n v="5"/>
    <n v="3"/>
    <n v="19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NTA VITORIA DO PALMAR2020/Apr"/>
    <x v="372"/>
    <x v="376"/>
    <m/>
    <x v="15"/>
    <n v="0"/>
    <n v="0"/>
    <n v="24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8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2"/>
    <n v="2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20/Jan"/>
    <x v="374"/>
    <x v="378"/>
    <s v="SANTANA DO LIVRAMENTO"/>
    <x v="12"/>
    <n v="0"/>
    <n v="0"/>
    <n v="129"/>
    <n v="13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4"/>
    <x v="378"/>
    <m/>
    <x v="13"/>
    <n v="2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1"/>
    <n v="0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20/Jul"/>
    <x v="374"/>
    <x v="378"/>
    <m/>
    <x v="18"/>
    <n v="1"/>
    <n v="0"/>
    <n v="82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SANTANA DO LIVRAMENTO2020/Aug"/>
    <x v="374"/>
    <x v="378"/>
    <m/>
    <x v="19"/>
    <n v="1"/>
    <n v="0"/>
    <n v="61"/>
    <n v="9"/>
    <n v="2"/>
    <n v="4"/>
    <n v="0"/>
    <n v="23"/>
    <n v="5"/>
    <n v="2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2"/>
    <n v="13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SANTANA DO LIVRAMENTO2020/Nov"/>
    <x v="374"/>
    <x v="378"/>
    <m/>
    <x v="22"/>
    <n v="1"/>
    <n v="0"/>
    <n v="103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20/Dec"/>
    <x v="374"/>
    <x v="378"/>
    <m/>
    <x v="23"/>
    <n v="1"/>
    <n v="0"/>
    <n v="69"/>
    <n v="15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6"/>
    <x v="380"/>
    <m/>
    <x v="14"/>
    <n v="0"/>
    <n v="0"/>
    <n v="60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20/Oct"/>
    <x v="376"/>
    <x v="380"/>
    <m/>
    <x v="21"/>
    <n v="1"/>
    <n v="0"/>
    <n v="92"/>
    <n v="4"/>
    <n v="4"/>
    <n v="7"/>
    <n v="0"/>
    <n v="47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SANTO ANGELO2020/Dec"/>
    <x v="376"/>
    <x v="380"/>
    <m/>
    <x v="23"/>
    <n v="1"/>
    <n v="0"/>
    <n v="71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SANTO ANTONIO DA PATRULHA2020/Mar"/>
    <x v="377"/>
    <x v="381"/>
    <m/>
    <x v="14"/>
    <n v="1"/>
    <n v="0"/>
    <n v="30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19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ug"/>
    <x v="377"/>
    <x v="381"/>
    <m/>
    <x v="19"/>
    <n v="1"/>
    <n v="0"/>
    <n v="24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SANTO ANTONIO DA PATRULHA2020/Sep"/>
    <x v="377"/>
    <x v="381"/>
    <m/>
    <x v="20"/>
    <n v="0"/>
    <n v="0"/>
    <n v="34"/>
    <n v="2"/>
    <n v="1"/>
    <n v="3"/>
    <n v="1"/>
    <n v="16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4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6"/>
    <n v="4"/>
    <n v="0"/>
    <n v="2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81"/>
    <x v="385"/>
    <m/>
    <x v="14"/>
    <n v="0"/>
    <n v="0"/>
    <n v="1"/>
    <n v="0"/>
    <n v="2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8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20/Jul"/>
    <x v="384"/>
    <x v="388"/>
    <m/>
    <x v="18"/>
    <n v="0"/>
    <n v="0"/>
    <n v="39"/>
    <n v="10"/>
    <n v="4"/>
    <n v="6"/>
    <n v="0"/>
    <n v="36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20/Oct"/>
    <x v="384"/>
    <x v="388"/>
    <m/>
    <x v="21"/>
    <n v="0"/>
    <n v="0"/>
    <n v="48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BORJA2020/Nov"/>
    <x v="384"/>
    <x v="388"/>
    <m/>
    <x v="22"/>
    <n v="0"/>
    <n v="0"/>
    <n v="61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8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89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GABRIEL2020/Jun"/>
    <x v="388"/>
    <x v="392"/>
    <m/>
    <x v="17"/>
    <n v="1"/>
    <n v="0"/>
    <n v="55"/>
    <n v="8"/>
    <n v="0"/>
    <n v="6"/>
    <n v="0"/>
    <n v="13"/>
    <n v="3"/>
    <n v="5"/>
    <n v="18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9"/>
    <n v="4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2"/>
    <n v="7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SAO JOSE DO NORTE2020/Apr"/>
    <x v="397"/>
    <x v="401"/>
    <m/>
    <x v="15"/>
    <n v="0"/>
    <n v="0"/>
    <n v="10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20"/>
    <n v="5"/>
    <n v="0"/>
    <n v="2"/>
    <n v="1"/>
    <n v="5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5"/>
    <n v="6"/>
    <n v="32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0"/>
    <n v="0"/>
  </r>
  <r>
    <s v="SAO LEOPOLDO2020/Feb"/>
    <x v="401"/>
    <x v="405"/>
    <m/>
    <x v="13"/>
    <n v="2"/>
    <n v="0"/>
    <n v="285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3"/>
    <n v="0"/>
    <n v="0"/>
    <n v="0"/>
    <n v="0"/>
  </r>
  <r>
    <s v="SAO LEOPOLDO2020/Mar"/>
    <x v="401"/>
    <x v="405"/>
    <m/>
    <x v="14"/>
    <n v="8"/>
    <n v="0"/>
    <n v="178"/>
    <n v="1"/>
    <n v="56"/>
    <n v="169"/>
    <n v="42"/>
    <n v="90"/>
    <n v="11"/>
    <n v="13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0"/>
    <n v="0"/>
  </r>
  <r>
    <s v="SAO LEOPOLDO2020/Apr"/>
    <x v="401"/>
    <x v="405"/>
    <m/>
    <x v="15"/>
    <n v="4"/>
    <n v="0"/>
    <n v="153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0"/>
    <n v="0"/>
  </r>
  <r>
    <s v="SAO LEOPOLDO2020/May"/>
    <x v="401"/>
    <x v="405"/>
    <m/>
    <x v="16"/>
    <n v="3"/>
    <n v="0"/>
    <n v="137"/>
    <n v="3"/>
    <n v="25"/>
    <n v="87"/>
    <n v="32"/>
    <n v="108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0"/>
    <n v="0"/>
  </r>
  <r>
    <s v="SAO LEOPOLDO2020/Jun"/>
    <x v="401"/>
    <x v="405"/>
    <m/>
    <x v="17"/>
    <n v="4"/>
    <n v="0"/>
    <n v="184"/>
    <n v="2"/>
    <n v="32"/>
    <n v="95"/>
    <n v="29"/>
    <n v="191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0"/>
    <n v="0"/>
  </r>
  <r>
    <s v="SAO LEOPOLDO2020/Jul"/>
    <x v="401"/>
    <x v="405"/>
    <m/>
    <x v="18"/>
    <n v="2"/>
    <n v="0"/>
    <n v="179"/>
    <n v="2"/>
    <n v="32"/>
    <n v="116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0"/>
    <n v="0"/>
  </r>
  <r>
    <s v="SAO LEOPOLDO2020/Aug"/>
    <x v="401"/>
    <x v="405"/>
    <m/>
    <x v="19"/>
    <n v="2"/>
    <n v="0"/>
    <n v="181"/>
    <n v="1"/>
    <n v="35"/>
    <n v="92"/>
    <n v="26"/>
    <n v="123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0"/>
    <n v="0"/>
  </r>
  <r>
    <s v="SAO LEOPOLDO2020/Sep"/>
    <x v="401"/>
    <x v="405"/>
    <m/>
    <x v="20"/>
    <n v="1"/>
    <n v="0"/>
    <n v="229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  <n v="0"/>
    <n v="0"/>
    <n v="0"/>
    <n v="0"/>
  </r>
  <r>
    <s v="SAO LEOPOLDO2020/Oct"/>
    <x v="401"/>
    <x v="405"/>
    <m/>
    <x v="21"/>
    <n v="6"/>
    <n v="1"/>
    <n v="268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  <n v="1"/>
    <n v="0"/>
    <n v="1"/>
    <n v="0"/>
  </r>
  <r>
    <s v="SAO LEOPOLDO2020/Nov"/>
    <x v="401"/>
    <x v="405"/>
    <m/>
    <x v="22"/>
    <n v="1"/>
    <n v="0"/>
    <n v="241"/>
    <n v="1"/>
    <n v="25"/>
    <n v="104"/>
    <n v="27"/>
    <n v="168"/>
    <n v="5"/>
    <n v="19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0"/>
    <n v="0"/>
  </r>
  <r>
    <s v="SAO LEOPOLDO2020/Dec"/>
    <x v="401"/>
    <x v="405"/>
    <m/>
    <x v="23"/>
    <n v="4"/>
    <n v="0"/>
    <n v="226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4"/>
    <n v="0"/>
    <n v="0"/>
    <n v="0"/>
    <n v="0"/>
  </r>
  <r>
    <s v="SAO LOURENCO DO SUL2020/Jan"/>
    <x v="402"/>
    <x v="406"/>
    <s v="SAO LOURENCO DO SUL"/>
    <x v="12"/>
    <n v="0"/>
    <n v="0"/>
    <n v="26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5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9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7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Apr"/>
    <x v="403"/>
    <x v="407"/>
    <m/>
    <x v="15"/>
    <n v="2"/>
    <n v="0"/>
    <n v="26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Jul"/>
    <x v="403"/>
    <x v="407"/>
    <m/>
    <x v="18"/>
    <n v="1"/>
    <n v="0"/>
    <n v="42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Aug"/>
    <x v="403"/>
    <x v="407"/>
    <m/>
    <x v="19"/>
    <n v="0"/>
    <n v="0"/>
    <n v="28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1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4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4"/>
    <x v="418"/>
    <m/>
    <x v="14"/>
    <n v="0"/>
    <n v="0"/>
    <n v="15"/>
    <n v="1"/>
    <n v="0"/>
    <n v="4"/>
    <n v="0"/>
    <n v="7"/>
    <n v="1"/>
    <n v="1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5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SEBASTIAO DO CAI2020/Jul"/>
    <x v="414"/>
    <x v="418"/>
    <m/>
    <x v="18"/>
    <n v="0"/>
    <n v="0"/>
    <n v="15"/>
    <n v="0"/>
    <n v="1"/>
    <n v="2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4"/>
    <n v="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May"/>
    <x v="421"/>
    <x v="425"/>
    <m/>
    <x v="16"/>
    <n v="1"/>
    <n v="0"/>
    <n v="51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3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SAPIRANGA2020/Nov"/>
    <x v="421"/>
    <x v="425"/>
    <m/>
    <x v="22"/>
    <n v="1"/>
    <n v="1"/>
    <n v="54"/>
    <n v="0"/>
    <n v="10"/>
    <n v="20"/>
    <n v="6"/>
    <n v="33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1"/>
    <n v="0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0"/>
    <n v="6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0"/>
    <n v="0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SAPUCAIA DO SUL2020/Apr"/>
    <x v="422"/>
    <x v="426"/>
    <m/>
    <x v="15"/>
    <n v="1"/>
    <n v="0"/>
    <n v="65"/>
    <n v="1"/>
    <n v="12"/>
    <n v="36"/>
    <n v="12"/>
    <n v="54"/>
    <n v="2"/>
    <n v="26"/>
    <n v="18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PUCAIA DO SUL2020/May"/>
    <x v="422"/>
    <x v="426"/>
    <m/>
    <x v="16"/>
    <n v="2"/>
    <n v="0"/>
    <n v="96"/>
    <n v="3"/>
    <n v="8"/>
    <n v="57"/>
    <n v="20"/>
    <n v="53"/>
    <n v="3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SAPUCAIA DO SUL2020/Jun"/>
    <x v="422"/>
    <x v="426"/>
    <m/>
    <x v="17"/>
    <n v="0"/>
    <n v="0"/>
    <n v="77"/>
    <n v="0"/>
    <n v="10"/>
    <n v="49"/>
    <n v="16"/>
    <n v="75"/>
    <n v="2"/>
    <n v="13"/>
    <n v="26"/>
    <n v="0"/>
    <n v="0"/>
    <n v="0"/>
    <n v="0"/>
    <n v="5"/>
    <n v="2"/>
    <n v="0"/>
    <n v="0"/>
    <n v="0"/>
    <n v="1"/>
    <n v="0"/>
    <n v="0"/>
    <n v="0"/>
    <n v="0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0"/>
    <n v="0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UCAIA DO SUL2020/Sep"/>
    <x v="422"/>
    <x v="426"/>
    <m/>
    <x v="20"/>
    <n v="0"/>
    <n v="0"/>
    <n v="96"/>
    <n v="3"/>
    <n v="16"/>
    <n v="60"/>
    <n v="15"/>
    <n v="89"/>
    <n v="1"/>
    <n v="17"/>
    <n v="2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PUCAIA DO SUL2020/Oct"/>
    <x v="422"/>
    <x v="426"/>
    <m/>
    <x v="21"/>
    <n v="0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UCAIA DO SUL2020/Nov"/>
    <x v="422"/>
    <x v="426"/>
    <m/>
    <x v="22"/>
    <n v="1"/>
    <n v="0"/>
    <n v="77"/>
    <n v="1"/>
    <n v="14"/>
    <n v="73"/>
    <n v="7"/>
    <n v="76"/>
    <n v="2"/>
    <n v="19"/>
    <n v="2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SAPUCAIA DO SUL2020/Dec"/>
    <x v="422"/>
    <x v="426"/>
    <m/>
    <x v="23"/>
    <n v="5"/>
    <n v="0"/>
    <n v="77"/>
    <n v="1"/>
    <n v="6"/>
    <n v="52"/>
    <n v="20"/>
    <n v="68"/>
    <n v="3"/>
    <n v="10"/>
    <n v="19"/>
    <n v="0"/>
    <n v="0"/>
    <n v="0"/>
    <n v="0"/>
    <n v="0"/>
    <n v="1"/>
    <n v="0"/>
    <n v="0"/>
    <n v="0"/>
    <n v="0"/>
    <n v="0"/>
    <n v="0"/>
    <n v="0"/>
    <n v="0"/>
    <n v="5"/>
    <n v="0"/>
    <n v="0"/>
    <n v="0"/>
    <n v="0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20/Aug"/>
    <x v="433"/>
    <x v="437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LEDADE2020/Apr"/>
    <x v="439"/>
    <x v="443"/>
    <m/>
    <x v="15"/>
    <n v="2"/>
    <n v="0"/>
    <n v="39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OLEDADE2020/May"/>
    <x v="439"/>
    <x v="443"/>
    <m/>
    <x v="16"/>
    <n v="0"/>
    <n v="0"/>
    <n v="44"/>
    <n v="3"/>
    <n v="1"/>
    <n v="4"/>
    <n v="0"/>
    <n v="13"/>
    <n v="6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0/Oct"/>
    <x v="439"/>
    <x v="443"/>
    <m/>
    <x v="21"/>
    <n v="1"/>
    <n v="0"/>
    <n v="56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0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1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3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n"/>
    <x v="443"/>
    <x v="447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4"/>
    <x v="448"/>
    <m/>
    <x v="14"/>
    <n v="2"/>
    <n v="0"/>
    <n v="25"/>
    <n v="1"/>
    <n v="1"/>
    <n v="8"/>
    <n v="4"/>
    <n v="17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Dec"/>
    <x v="444"/>
    <x v="448"/>
    <m/>
    <x v="23"/>
    <n v="0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5"/>
    <x v="449"/>
    <s v="TAQUARI"/>
    <x v="12"/>
    <n v="0"/>
    <n v="0"/>
    <n v="15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8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QUARI2020/Jul"/>
    <x v="445"/>
    <x v="449"/>
    <m/>
    <x v="18"/>
    <n v="0"/>
    <n v="0"/>
    <n v="15"/>
    <n v="1"/>
    <n v="0"/>
    <n v="1"/>
    <n v="0"/>
    <n v="12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Feb"/>
    <x v="448"/>
    <x v="452"/>
    <m/>
    <x v="13"/>
    <n v="0"/>
    <n v="0"/>
    <n v="1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20/Jul"/>
    <x v="450"/>
    <x v="454"/>
    <m/>
    <x v="18"/>
    <n v="0"/>
    <n v="0"/>
    <n v="8"/>
    <n v="0"/>
    <n v="3"/>
    <n v="0"/>
    <n v="0"/>
    <n v="22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34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1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8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4"/>
    <x v="458"/>
    <m/>
    <x v="14"/>
    <n v="2"/>
    <n v="0"/>
    <n v="32"/>
    <n v="1"/>
    <n v="3"/>
    <n v="14"/>
    <n v="2"/>
    <n v="26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0"/>
    <n v="0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1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0/Dec"/>
    <x v="454"/>
    <x v="458"/>
    <m/>
    <x v="23"/>
    <n v="0"/>
    <n v="0"/>
    <n v="40"/>
    <n v="0"/>
    <n v="4"/>
    <n v="9"/>
    <n v="0"/>
    <n v="42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5"/>
    <x v="459"/>
    <m/>
    <x v="13"/>
    <n v="3"/>
    <n v="0"/>
    <n v="186"/>
    <n v="0"/>
    <n v="22"/>
    <n v="31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s v="TRAMANDAI2020/Apr"/>
    <x v="455"/>
    <x v="459"/>
    <m/>
    <x v="15"/>
    <n v="0"/>
    <n v="0"/>
    <n v="149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</r>
  <r>
    <s v="TRAMANDAI2020/May"/>
    <x v="455"/>
    <x v="459"/>
    <m/>
    <x v="16"/>
    <n v="0"/>
    <n v="0"/>
    <n v="160"/>
    <n v="1"/>
    <n v="9"/>
    <n v="20"/>
    <n v="2"/>
    <n v="48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TRAMANDAI2020/Aug"/>
    <x v="455"/>
    <x v="459"/>
    <m/>
    <x v="19"/>
    <n v="1"/>
    <n v="0"/>
    <n v="121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TRAMANDAI2020/Sep"/>
    <x v="455"/>
    <x v="459"/>
    <m/>
    <x v="20"/>
    <n v="1"/>
    <n v="0"/>
    <n v="159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RAMANDAI2020/Oct"/>
    <x v="455"/>
    <x v="459"/>
    <m/>
    <x v="21"/>
    <n v="1"/>
    <n v="0"/>
    <n v="166"/>
    <n v="0"/>
    <n v="15"/>
    <n v="14"/>
    <n v="0"/>
    <n v="46"/>
    <n v="0"/>
    <n v="9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Nov"/>
    <x v="460"/>
    <x v="464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NDADE DO SUL2020/Aug"/>
    <x v="464"/>
    <x v="468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5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UPANCIRETA2020/Jul"/>
    <x v="469"/>
    <x v="473"/>
    <m/>
    <x v="18"/>
    <n v="0"/>
    <n v="0"/>
    <n v="16"/>
    <n v="2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4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0/Apr"/>
    <x v="476"/>
    <x v="480"/>
    <m/>
    <x v="15"/>
    <n v="3"/>
    <n v="0"/>
    <n v="93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URUGUAIANA2020/Jul"/>
    <x v="476"/>
    <x v="480"/>
    <m/>
    <x v="18"/>
    <n v="1"/>
    <n v="0"/>
    <n v="77"/>
    <n v="6"/>
    <n v="3"/>
    <n v="43"/>
    <n v="0"/>
    <n v="50"/>
    <n v="6"/>
    <n v="18"/>
    <n v="2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Sep"/>
    <x v="476"/>
    <x v="480"/>
    <m/>
    <x v="20"/>
    <n v="1"/>
    <n v="0"/>
    <n v="110"/>
    <n v="3"/>
    <n v="0"/>
    <n v="23"/>
    <n v="1"/>
    <n v="83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20/Jul"/>
    <x v="477"/>
    <x v="482"/>
    <m/>
    <x v="18"/>
    <n v="1"/>
    <n v="0"/>
    <n v="87"/>
    <n v="4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0/Oct"/>
    <x v="477"/>
    <x v="482"/>
    <m/>
    <x v="21"/>
    <n v="1"/>
    <n v="0"/>
    <n v="86"/>
    <n v="1"/>
    <n v="0"/>
    <n v="6"/>
    <n v="0"/>
    <n v="34"/>
    <n v="6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NANCIO AIRES2020/Jun"/>
    <x v="482"/>
    <x v="487"/>
    <m/>
    <x v="17"/>
    <n v="0"/>
    <n v="0"/>
    <n v="40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0"/>
    <n v="0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20/Sep"/>
    <x v="482"/>
    <x v="487"/>
    <m/>
    <x v="20"/>
    <n v="1"/>
    <n v="1"/>
    <n v="82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 CRUZ2020/Jul"/>
    <x v="483"/>
    <x v="488"/>
    <m/>
    <x v="18"/>
    <n v="0"/>
    <n v="0"/>
    <n v="22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0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4"/>
    <x v="489"/>
    <m/>
    <x v="13"/>
    <n v="0"/>
    <n v="0"/>
    <n v="17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1"/>
    <n v="0"/>
  </r>
  <r>
    <s v="VIAMAO2020/Feb"/>
    <x v="487"/>
    <x v="492"/>
    <m/>
    <x v="13"/>
    <n v="11"/>
    <n v="0"/>
    <n v="167"/>
    <n v="4"/>
    <n v="22"/>
    <n v="272"/>
    <n v="61"/>
    <n v="57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0"/>
    <n v="0"/>
  </r>
  <r>
    <s v="VIAMAO2020/Mar"/>
    <x v="487"/>
    <x v="492"/>
    <m/>
    <x v="14"/>
    <n v="2"/>
    <n v="0"/>
    <n v="162"/>
    <n v="8"/>
    <n v="20"/>
    <n v="241"/>
    <n v="63"/>
    <n v="58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  <n v="0"/>
    <n v="0"/>
    <n v="0"/>
    <n v="0"/>
  </r>
  <r>
    <s v="VIAMAO2020/Apr"/>
    <x v="487"/>
    <x v="492"/>
    <m/>
    <x v="15"/>
    <n v="6"/>
    <n v="0"/>
    <n v="88"/>
    <n v="6"/>
    <n v="12"/>
    <n v="119"/>
    <n v="61"/>
    <n v="77"/>
    <n v="10"/>
    <n v="7"/>
    <n v="46"/>
    <n v="0"/>
    <n v="0"/>
    <n v="0"/>
    <n v="0"/>
    <n v="11"/>
    <n v="5"/>
    <n v="0"/>
    <n v="0"/>
    <n v="0"/>
    <n v="1"/>
    <n v="0"/>
    <n v="4"/>
    <n v="0"/>
    <n v="0"/>
    <n v="6"/>
    <n v="0"/>
    <n v="0"/>
    <n v="0"/>
    <n v="0"/>
  </r>
  <r>
    <s v="VIAMAO2020/May"/>
    <x v="487"/>
    <x v="492"/>
    <m/>
    <x v="16"/>
    <n v="7"/>
    <n v="0"/>
    <n v="105"/>
    <n v="6"/>
    <n v="15"/>
    <n v="218"/>
    <n v="46"/>
    <n v="134"/>
    <n v="15"/>
    <n v="17"/>
    <n v="41"/>
    <n v="0"/>
    <n v="0"/>
    <n v="0"/>
    <n v="0"/>
    <n v="4"/>
    <n v="15"/>
    <n v="0"/>
    <n v="0"/>
    <n v="0"/>
    <n v="0"/>
    <n v="2"/>
    <n v="14"/>
    <n v="0"/>
    <n v="1"/>
    <n v="7"/>
    <n v="0"/>
    <n v="1"/>
    <n v="0"/>
    <n v="1"/>
  </r>
  <r>
    <s v="VIAMAO2020/Jun"/>
    <x v="487"/>
    <x v="492"/>
    <m/>
    <x v="17"/>
    <n v="7"/>
    <n v="1"/>
    <n v="131"/>
    <n v="4"/>
    <n v="16"/>
    <n v="198"/>
    <n v="57"/>
    <n v="104"/>
    <n v="9"/>
    <n v="11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"/>
    <n v="0"/>
  </r>
  <r>
    <s v="VIAMAO2020/Jul"/>
    <x v="487"/>
    <x v="492"/>
    <m/>
    <x v="18"/>
    <n v="8"/>
    <n v="0"/>
    <n v="120"/>
    <n v="3"/>
    <n v="15"/>
    <n v="252"/>
    <n v="51"/>
    <n v="109"/>
    <n v="5"/>
    <n v="7"/>
    <n v="41"/>
    <n v="0"/>
    <n v="0"/>
    <n v="0"/>
    <n v="0"/>
    <n v="3"/>
    <n v="6"/>
    <n v="0"/>
    <n v="0"/>
    <n v="0"/>
    <n v="3"/>
    <n v="0"/>
    <n v="11"/>
    <n v="0"/>
    <n v="0"/>
    <n v="8"/>
    <n v="0"/>
    <n v="0"/>
    <n v="0"/>
    <n v="0"/>
  </r>
  <r>
    <s v="VIAMAO2020/Aug"/>
    <x v="487"/>
    <x v="492"/>
    <m/>
    <x v="19"/>
    <n v="8"/>
    <n v="0"/>
    <n v="95"/>
    <n v="5"/>
    <n v="11"/>
    <n v="240"/>
    <n v="49"/>
    <n v="101"/>
    <n v="6"/>
    <n v="6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0"/>
    <n v="0"/>
  </r>
  <r>
    <s v="VIAMAO2020/Sep"/>
    <x v="487"/>
    <x v="492"/>
    <m/>
    <x v="20"/>
    <n v="6"/>
    <n v="0"/>
    <n v="109"/>
    <n v="3"/>
    <n v="12"/>
    <n v="217"/>
    <n v="30"/>
    <n v="112"/>
    <n v="11"/>
    <n v="9"/>
    <n v="30"/>
    <n v="0"/>
    <n v="0"/>
    <n v="0"/>
    <n v="0"/>
    <n v="3"/>
    <n v="4"/>
    <n v="0"/>
    <n v="0"/>
    <n v="0"/>
    <n v="1"/>
    <n v="0"/>
    <n v="2"/>
    <n v="0"/>
    <n v="1"/>
    <n v="6"/>
    <n v="0"/>
    <n v="1"/>
    <n v="0"/>
    <n v="1"/>
  </r>
  <r>
    <s v="VIAMAO2020/Oct"/>
    <x v="487"/>
    <x v="492"/>
    <m/>
    <x v="21"/>
    <n v="8"/>
    <n v="0"/>
    <n v="138"/>
    <n v="5"/>
    <n v="14"/>
    <n v="200"/>
    <n v="35"/>
    <n v="128"/>
    <n v="11"/>
    <n v="6"/>
    <n v="38"/>
    <n v="0"/>
    <n v="0"/>
    <n v="0"/>
    <n v="0"/>
    <n v="1"/>
    <n v="4"/>
    <n v="0"/>
    <n v="0"/>
    <n v="0"/>
    <n v="0"/>
    <n v="0"/>
    <n v="2"/>
    <n v="0"/>
    <n v="0"/>
    <n v="9"/>
    <n v="0"/>
    <n v="0"/>
    <n v="0"/>
    <n v="0"/>
  </r>
  <r>
    <s v="VIAMAO2020/Nov"/>
    <x v="487"/>
    <x v="492"/>
    <m/>
    <x v="22"/>
    <n v="8"/>
    <n v="0"/>
    <n v="128"/>
    <n v="3"/>
    <n v="15"/>
    <n v="219"/>
    <n v="30"/>
    <n v="129"/>
    <n v="6"/>
    <n v="3"/>
    <n v="30"/>
    <n v="0"/>
    <n v="0"/>
    <n v="0"/>
    <n v="0"/>
    <n v="8"/>
    <n v="10"/>
    <n v="0"/>
    <n v="0"/>
    <n v="0"/>
    <n v="0"/>
    <n v="0"/>
    <n v="6"/>
    <n v="0"/>
    <n v="1"/>
    <n v="8"/>
    <n v="0"/>
    <n v="1"/>
    <n v="0"/>
    <n v="1"/>
  </r>
  <r>
    <s v="VIAMAO2020/Dec"/>
    <x v="487"/>
    <x v="492"/>
    <m/>
    <x v="23"/>
    <n v="7"/>
    <n v="0"/>
    <n v="120"/>
    <n v="0"/>
    <n v="13"/>
    <n v="153"/>
    <n v="39"/>
    <n v="125"/>
    <n v="8"/>
    <n v="4"/>
    <n v="24"/>
    <n v="0"/>
    <n v="0"/>
    <n v="0"/>
    <n v="0"/>
    <n v="4"/>
    <n v="6"/>
    <n v="0"/>
    <n v="0"/>
    <n v="0"/>
    <n v="0"/>
    <n v="1"/>
    <n v="1"/>
    <n v="0"/>
    <n v="0"/>
    <n v="9"/>
    <n v="0"/>
    <n v="0"/>
    <n v="0"/>
    <n v="0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m/>
    <m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m/>
    <m/>
  </r>
  <r>
    <s v="XANGRI-LA2020/Apr"/>
    <x v="499"/>
    <x v="504"/>
    <m/>
    <x v="15"/>
    <n v="0"/>
    <n v="0"/>
    <n v="40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m/>
    <m/>
  </r>
  <r>
    <s v="XANGRI-LA2020/Jul"/>
    <x v="499"/>
    <x v="504"/>
    <m/>
    <x v="18"/>
    <n v="0"/>
    <n v="0"/>
    <n v="35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m/>
    <m/>
  </r>
  <r>
    <s v="XANGRI-LA2020/Nov"/>
    <x v="499"/>
    <x v="504"/>
    <m/>
    <x v="22"/>
    <n v="0"/>
    <n v="0"/>
    <n v="30"/>
    <n v="1"/>
    <n v="2"/>
    <n v="1"/>
    <n v="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Rio Grande do Sul(O,V)2020/Jan"/>
    <x v="500"/>
    <x v="505"/>
    <s v="Rio Grande do Sul(O,V)"/>
    <x v="12"/>
    <n v="150"/>
    <n v="6"/>
    <n v="11591"/>
    <n v="444"/>
    <n v="1130"/>
    <n v="5512"/>
    <n v="902"/>
    <n v="3240"/>
    <n v="487"/>
    <n v="1344"/>
    <n v="1039"/>
    <n v="1"/>
    <n v="0"/>
    <n v="0"/>
    <n v="1"/>
    <n v="442"/>
    <n v="230"/>
    <n v="11"/>
    <n v="10"/>
    <n v="0"/>
    <n v="17"/>
    <n v="13"/>
    <n v="75"/>
    <n v="1"/>
    <n v="3"/>
    <n v="159"/>
    <n v="6"/>
    <n v="3"/>
    <m/>
    <m/>
  </r>
  <r>
    <s v="Rio Grande do Sul(O,V)2020/Feb"/>
    <x v="500"/>
    <x v="505"/>
    <m/>
    <x v="13"/>
    <n v="168"/>
    <n v="8"/>
    <n v="11317"/>
    <n v="438"/>
    <n v="1051"/>
    <n v="5189"/>
    <n v="906"/>
    <n v="2971"/>
    <n v="420"/>
    <n v="898"/>
    <n v="852"/>
    <n v="4"/>
    <n v="1"/>
    <n v="0"/>
    <n v="0"/>
    <n v="452"/>
    <n v="234"/>
    <n v="0"/>
    <n v="7"/>
    <n v="0"/>
    <n v="18"/>
    <n v="9"/>
    <n v="81"/>
    <n v="2"/>
    <n v="2"/>
    <n v="182"/>
    <n v="8"/>
    <n v="2"/>
    <m/>
    <m/>
  </r>
  <r>
    <s v="Rio Grande do Sul(O,V)2020/Mar"/>
    <x v="500"/>
    <x v="505"/>
    <m/>
    <x v="14"/>
    <n v="147"/>
    <n v="5"/>
    <n v="8771"/>
    <n v="415"/>
    <n v="944"/>
    <n v="4785"/>
    <n v="866"/>
    <n v="3322"/>
    <n v="513"/>
    <n v="862"/>
    <n v="937"/>
    <n v="2"/>
    <n v="1"/>
    <n v="0"/>
    <n v="0"/>
    <n v="429"/>
    <n v="227"/>
    <n v="0"/>
    <n v="14"/>
    <n v="1"/>
    <n v="21"/>
    <n v="15"/>
    <n v="104"/>
    <n v="0"/>
    <n v="3"/>
    <n v="156"/>
    <n v="7"/>
    <n v="3"/>
    <m/>
    <m/>
  </r>
  <r>
    <s v="Rio Grande do Sul(O,V)2020/Apr"/>
    <x v="500"/>
    <x v="505"/>
    <m/>
    <x v="15"/>
    <n v="171"/>
    <n v="7"/>
    <n v="6712"/>
    <n v="449"/>
    <n v="735"/>
    <n v="2876"/>
    <n v="804"/>
    <n v="4267"/>
    <n v="537"/>
    <n v="1127"/>
    <n v="1327"/>
    <n v="1"/>
    <n v="0"/>
    <n v="0"/>
    <n v="0"/>
    <n v="351"/>
    <n v="175"/>
    <n v="0"/>
    <n v="6"/>
    <n v="0"/>
    <n v="7"/>
    <n v="0"/>
    <n v="86"/>
    <n v="0"/>
    <n v="1"/>
    <n v="177"/>
    <n v="7"/>
    <n v="1"/>
    <m/>
    <m/>
  </r>
  <r>
    <s v="Rio Grande do Sul(O,V)2020/May"/>
    <x v="500"/>
    <x v="505"/>
    <m/>
    <x v="16"/>
    <n v="162"/>
    <n v="4"/>
    <n v="7240"/>
    <n v="446"/>
    <n v="794"/>
    <n v="3432"/>
    <n v="719"/>
    <n v="5263"/>
    <n v="553"/>
    <n v="1239"/>
    <n v="1581"/>
    <n v="4"/>
    <n v="2"/>
    <n v="0"/>
    <n v="1"/>
    <n v="321"/>
    <n v="208"/>
    <n v="0"/>
    <n v="8"/>
    <n v="1"/>
    <n v="6"/>
    <n v="4"/>
    <n v="91"/>
    <n v="1"/>
    <n v="3"/>
    <n v="177"/>
    <n v="4"/>
    <n v="3"/>
    <m/>
    <m/>
  </r>
  <r>
    <s v="Rio Grande do Sul(O,V)2020/Jun"/>
    <x v="500"/>
    <x v="505"/>
    <m/>
    <x v="17"/>
    <n v="125"/>
    <n v="8"/>
    <n v="7710"/>
    <n v="472"/>
    <n v="695"/>
    <n v="3670"/>
    <n v="671"/>
    <n v="7203"/>
    <n v="484"/>
    <n v="1156"/>
    <n v="1461"/>
    <n v="4"/>
    <n v="1"/>
    <n v="0"/>
    <n v="0"/>
    <n v="285"/>
    <n v="222"/>
    <n v="0"/>
    <n v="6"/>
    <n v="2"/>
    <n v="11"/>
    <n v="1"/>
    <n v="107"/>
    <n v="0"/>
    <n v="2"/>
    <n v="137"/>
    <n v="8"/>
    <n v="2"/>
    <m/>
    <m/>
  </r>
  <r>
    <s v="Rio Grande do Sul(O,V)2020/Jul"/>
    <x v="500"/>
    <x v="505"/>
    <m/>
    <x v="18"/>
    <n v="132"/>
    <n v="6"/>
    <n v="7700"/>
    <n v="466"/>
    <n v="677"/>
    <n v="3657"/>
    <n v="637"/>
    <n v="6583"/>
    <n v="523"/>
    <n v="1249"/>
    <n v="1570"/>
    <n v="2"/>
    <n v="0"/>
    <n v="0"/>
    <n v="0"/>
    <n v="308"/>
    <n v="167"/>
    <n v="0"/>
    <n v="10"/>
    <n v="2"/>
    <n v="13"/>
    <n v="8"/>
    <n v="159"/>
    <n v="0"/>
    <n v="0"/>
    <n v="142"/>
    <n v="5"/>
    <n v="0"/>
    <m/>
    <m/>
  </r>
  <r>
    <s v="Rio Grande do Sul(O,V)2020/Aug"/>
    <x v="500"/>
    <x v="505"/>
    <m/>
    <x v="19"/>
    <n v="135"/>
    <n v="5"/>
    <n v="8322"/>
    <n v="455"/>
    <n v="702"/>
    <n v="3591"/>
    <n v="535"/>
    <n v="6161"/>
    <n v="575"/>
    <n v="1396"/>
    <n v="1486"/>
    <n v="5"/>
    <n v="0"/>
    <n v="0"/>
    <n v="2"/>
    <n v="312"/>
    <n v="194"/>
    <n v="0"/>
    <n v="6"/>
    <n v="0"/>
    <n v="11"/>
    <n v="2"/>
    <n v="120"/>
    <n v="1"/>
    <n v="1"/>
    <n v="140"/>
    <n v="5"/>
    <n v="1"/>
    <m/>
    <m/>
  </r>
  <r>
    <s v="Rio Grande do Sul(O,V)2020/Sep"/>
    <x v="500"/>
    <x v="505"/>
    <m/>
    <x v="20"/>
    <n v="107"/>
    <n v="4"/>
    <n v="8608"/>
    <n v="448"/>
    <n v="641"/>
    <n v="3416"/>
    <n v="501"/>
    <n v="7480"/>
    <n v="546"/>
    <n v="1357"/>
    <n v="1443"/>
    <n v="0"/>
    <n v="2"/>
    <n v="0"/>
    <n v="0"/>
    <n v="269"/>
    <n v="201"/>
    <n v="0"/>
    <n v="4"/>
    <n v="1"/>
    <n v="16"/>
    <n v="2"/>
    <n v="92"/>
    <n v="1"/>
    <n v="4"/>
    <n v="112"/>
    <n v="4"/>
    <n v="4"/>
    <m/>
    <m/>
  </r>
  <r>
    <s v="Rio Grande do Sul(O,V)2020/Oct"/>
    <x v="500"/>
    <x v="505"/>
    <m/>
    <x v="21"/>
    <n v="164"/>
    <n v="6"/>
    <n v="8688"/>
    <n v="393"/>
    <n v="718"/>
    <n v="3760"/>
    <n v="480"/>
    <n v="7222"/>
    <n v="594"/>
    <n v="1419"/>
    <n v="1467"/>
    <n v="0"/>
    <n v="1"/>
    <n v="0"/>
    <n v="0"/>
    <n v="275"/>
    <n v="168"/>
    <n v="0"/>
    <n v="8"/>
    <n v="0"/>
    <n v="12"/>
    <n v="4"/>
    <n v="90"/>
    <n v="0"/>
    <n v="5"/>
    <n v="173"/>
    <n v="7"/>
    <n v="5"/>
    <m/>
    <m/>
  </r>
  <r>
    <s v="Rio Grande do Sul(O,V)2020/Nov"/>
    <x v="500"/>
    <x v="505"/>
    <m/>
    <x v="22"/>
    <n v="118"/>
    <n v="6"/>
    <n v="8598"/>
    <n v="427"/>
    <n v="689"/>
    <n v="3525"/>
    <n v="377"/>
    <n v="6892"/>
    <n v="601"/>
    <n v="1225"/>
    <n v="1306"/>
    <n v="1"/>
    <n v="0"/>
    <n v="0"/>
    <n v="0"/>
    <n v="286"/>
    <n v="161"/>
    <n v="0"/>
    <n v="1"/>
    <n v="0"/>
    <n v="10"/>
    <n v="3"/>
    <n v="67"/>
    <n v="0"/>
    <n v="3"/>
    <n v="123"/>
    <n v="6"/>
    <n v="3"/>
    <m/>
    <m/>
  </r>
  <r>
    <s v="Rio Grande do Sul(O,V)2020/Dec"/>
    <x v="500"/>
    <x v="505"/>
    <m/>
    <x v="23"/>
    <n v="133"/>
    <n v="5"/>
    <n v="8310"/>
    <n v="462"/>
    <n v="639"/>
    <n v="3363"/>
    <n v="488"/>
    <n v="6482"/>
    <n v="479"/>
    <n v="1234"/>
    <n v="1212"/>
    <n v="4"/>
    <n v="1"/>
    <n v="0"/>
    <n v="0"/>
    <n v="280"/>
    <n v="155"/>
    <n v="0"/>
    <n v="7"/>
    <n v="0"/>
    <n v="13"/>
    <n v="7"/>
    <n v="97"/>
    <n v="1"/>
    <n v="2"/>
    <n v="140"/>
    <n v="4"/>
    <n v="2"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o Grande do Sul(O,V)"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1"/>
    <x v="506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69">
      <pivotArea outline="0" collapsedLevelsAreSubtotals="1" fieldPosition="0"/>
    </format>
    <format dxfId="568">
      <pivotArea dataOnly="0" labelOnly="1" outline="0" fieldPosition="0">
        <references count="1">
          <reference field="4" count="0"/>
        </references>
      </pivotArea>
    </format>
    <format dxfId="567">
      <pivotArea field="-2" type="button" dataOnly="0" labelOnly="1" outline="0" axis="axisCol" fieldPosition="0"/>
    </format>
    <format dxfId="566">
      <pivotArea type="topRight" dataOnly="0" labelOnly="1" outline="0" fieldPosition="0"/>
    </format>
    <format dxfId="565">
      <pivotArea dataOnly="0" labelOnly="1" grandRow="1" outline="0" fieldPosition="0"/>
    </format>
    <format dxfId="564">
      <pivotArea field="1" type="button" dataOnly="0" labelOnly="1" outline="0" axis="axisPage" fieldPosition="1"/>
    </format>
    <format dxfId="563">
      <pivotArea field="1" type="button" dataOnly="0" labelOnly="1" outline="0" axis="axisPage" fieldPosition="1"/>
    </format>
    <format dxfId="562">
      <pivotArea field="1" type="button" dataOnly="0" labelOnly="1" outline="0" axis="axisPage" fieldPosition="1"/>
    </format>
    <format dxfId="561">
      <pivotArea field="1" type="button" dataOnly="0" labelOnly="1" outline="0" axis="axisPage" fieldPosition="1"/>
    </format>
    <format dxfId="560">
      <pivotArea outline="0" collapsedLevelsAreSubtotals="1" fieldPosition="0"/>
    </format>
    <format dxfId="559">
      <pivotArea field="1" type="button" dataOnly="0" labelOnly="1" outline="0" axis="axisPage" fieldPosition="1"/>
    </format>
    <format dxfId="55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8">
      <pivotArea dataOnly="0" labelOnly="1" grandRow="1" outline="0" fieldPosition="0"/>
    </format>
    <format dxfId="547">
      <pivotArea grandRow="1" outline="0" collapsedLevelsAreSubtotals="1" fieldPosition="0"/>
    </format>
    <format dxfId="546">
      <pivotArea dataOnly="0" labelOnly="1" grandRow="1" outline="0" fieldPosition="0"/>
    </format>
    <format dxfId="545">
      <pivotArea dataOnly="0" labelOnly="1" fieldPosition="0">
        <references count="1">
          <reference field="1" count="1">
            <x v="0"/>
          </reference>
        </references>
      </pivotArea>
    </format>
    <format dxfId="544">
      <pivotArea field="1" type="button" dataOnly="0" labelOnly="1" outline="0" axis="axisPage" fieldPosition="1"/>
    </format>
    <format dxfId="543">
      <pivotArea field="1" type="button" dataOnly="0" labelOnly="1" outline="0" axis="axisPage" fieldPosition="1"/>
    </format>
    <format dxfId="542">
      <pivotArea field="1" type="button" dataOnly="0" labelOnly="1" outline="0" axis="axisPage" fieldPosition="1"/>
    </format>
    <format dxfId="541">
      <pivotArea field="1" type="button" dataOnly="0" labelOnly="1" outline="0" axis="axisPage" fieldPosition="1"/>
    </format>
    <format dxfId="5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21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4" count="0"/>
        </references>
      </pivotArea>
    </format>
    <format dxfId="207">
      <pivotArea field="-2" type="button" dataOnly="0" labelOnly="1" outline="0" axis="axisCol" fieldPosition="0"/>
    </format>
    <format dxfId="206">
      <pivotArea type="topRight" dataOnly="0" labelOnly="1" outline="0" fieldPosition="0"/>
    </format>
    <format dxfId="2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dataOnly="0" labelOnly="1" grandRow="1" outline="0" fieldPosition="0"/>
    </format>
    <format dxfId="201">
      <pivotArea field="1" type="button" dataOnly="0" labelOnly="1" outline="0" axis="axisRow" fieldPosition="0"/>
    </format>
    <format dxfId="200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19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7">
      <pivotArea field="1" type="button" dataOnly="0" labelOnly="1" outline="0" axis="axisRow" fieldPosition="0"/>
    </format>
    <format dxfId="196">
      <pivotArea outline="0" collapsedLevelsAreSubtotals="1" fieldPosition="0"/>
    </format>
    <format dxfId="195">
      <pivotArea field="1" type="button" dataOnly="0" labelOnly="1" outline="0" axis="axisRow" fieldPosition="0"/>
    </format>
    <format dxfId="19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4">
      <pivotArea dataOnly="0" labelOnly="1" grandRow="1" outline="0" fieldPosition="0"/>
    </format>
    <format dxfId="1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2">
      <pivotArea grandRow="1" outline="0" collapsedLevelsAreSubtotals="1" fieldPosition="0"/>
    </format>
    <format dxfId="181">
      <pivotArea dataOnly="0" labelOnly="1" grandRow="1" outline="0" fieldPosition="0"/>
    </format>
    <format dxfId="180">
      <pivotArea dataOnly="0" labelOnly="1" fieldPosition="0">
        <references count="1">
          <reference field="1" count="1">
            <x v="0"/>
          </reference>
        </references>
      </pivotArea>
    </format>
    <format dxfId="179">
      <pivotArea field="1" type="button" dataOnly="0" labelOnly="1" outline="0" axis="axisRow" fieldPosition="0"/>
    </format>
    <format dxfId="178">
      <pivotArea field="1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field="1" type="button" dataOnly="0" labelOnly="1" outline="0" axis="axisRow" fieldPosition="0"/>
    </format>
    <format dxfId="174">
      <pivotArea field="1" type="button" dataOnly="0" labelOnly="1" outline="0" axis="axisRow" fieldPosition="0"/>
    </format>
    <format dxfId="173">
      <pivotArea grandRow="1"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7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7">
    <format dxfId="1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4" count="0"/>
        </references>
      </pivotArea>
    </format>
    <format dxfId="166">
      <pivotArea field="-2" type="button" dataOnly="0" labelOnly="1" outline="0" axis="axisCol" fieldPosition="0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grandRow="1" outline="0" fieldPosition="0"/>
    </format>
    <format dxfId="160">
      <pivotArea field="1" type="button" dataOnly="0" labelOnly="1" outline="0" axis="axisRow" fieldPosition="0"/>
    </format>
    <format dxfId="159">
      <pivotArea field="1" type="button" dataOnly="0" labelOnly="1" outline="0" axis="axisRow" fieldPosition="0"/>
    </format>
    <format dxfId="158">
      <pivotArea field="1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field="1" type="button" dataOnly="0" labelOnly="1" outline="0" axis="axisRow" fieldPosition="0"/>
    </format>
    <format dxfId="155">
      <pivotArea outline="0" collapsedLevelsAreSubtotals="1" fieldPosition="0"/>
    </format>
    <format dxfId="154">
      <pivotArea field="1" type="button" dataOnly="0" labelOnly="1" outline="0" axis="axisRow" fieldPosition="0"/>
    </format>
    <format dxfId="15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3">
      <pivotArea dataOnly="0" labelOnly="1" grandRow="1" outline="0" fieldPosition="0"/>
    </format>
    <format dxfId="1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1" count="1">
            <x v="0"/>
          </reference>
        </references>
      </pivotArea>
    </format>
    <format dxfId="138">
      <pivotArea field="1" type="button" dataOnly="0" labelOnly="1" outline="0" axis="axisRow" fieldPosition="0"/>
    </format>
    <format dxfId="137">
      <pivotArea field="1" type="button" dataOnly="0" labelOnly="1" outline="0" axis="axisRow" fieldPosition="0"/>
    </format>
    <format dxfId="1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field="1" type="button" dataOnly="0" labelOnly="1" outline="0" axis="axisRow" fieldPosition="0"/>
    </format>
    <format dxfId="133">
      <pivotArea field="1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1">
    <format dxfId="12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4" count="0"/>
        </references>
      </pivotArea>
    </format>
    <format dxfId="119">
      <pivotArea field="-2" type="button" dataOnly="0" labelOnly="1" outline="0" axis="axisCol" fieldPosition="0"/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grandRow="1" outline="0" fieldPosition="0"/>
    </format>
    <format dxfId="113">
      <pivotArea field="1" type="button" dataOnly="0" labelOnly="1" outline="0" axis="axisRow" fieldPosition="0"/>
    </format>
    <format dxfId="112">
      <pivotArea field="1" type="button" dataOnly="0" labelOnly="1" outline="0" axis="axisRow" fieldPosition="0"/>
    </format>
    <format dxfId="111">
      <pivotArea field="1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field="1" type="button" dataOnly="0" labelOnly="1" outline="0" axis="axisRow" fieldPosition="0"/>
    </format>
    <format dxfId="108">
      <pivotArea outline="0" collapsedLevelsAreSubtotals="1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1" count="1">
            <x v="0"/>
          </reference>
        </references>
      </pivotArea>
    </format>
    <format dxfId="91">
      <pivotArea field="1" type="button" dataOnly="0" labelOnly="1" outline="0" axis="axisRow" fieldPosition="0"/>
    </format>
    <format dxfId="90">
      <pivotArea field="1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field="1" type="button" dataOnly="0" labelOnly="1" outline="0" axis="axisRow" fieldPosition="0"/>
    </format>
    <format dxfId="86">
      <pivotArea field="1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grandRow="1" outline="0" fieldPosition="0"/>
    </format>
    <format dxfId="72">
      <pivotArea field="1" type="button" dataOnly="0" labelOnly="1" outline="0" axis="axisRow" fieldPosition="0"/>
    </format>
    <format dxfId="71">
      <pivotArea field="1" type="button" dataOnly="0" labelOnly="1" outline="0" axis="axisRow" fieldPosition="0"/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">
      <pivotArea field="1" type="button" dataOnly="0" labelOnly="1" outline="0" axis="axisRow" fieldPosition="0"/>
    </format>
    <format dxfId="67">
      <pivotArea outline="0" collapsedLevelsAreSubtotals="1" fieldPosition="0"/>
    </format>
    <format dxfId="66">
      <pivotArea field="1" type="button" dataOnly="0" labelOnly="1" outline="0" axis="axisRow" fieldPosition="0"/>
    </format>
    <format dxfId="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1" count="1">
            <x v="0"/>
          </reference>
        </references>
      </pivotArea>
    </format>
    <format dxfId="50">
      <pivotArea field="1" type="button" dataOnly="0" labelOnly="1" outline="0" axis="axisRow" fieldPosition="0"/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grandRow="1" outline="0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field="1" type="button" dataOnly="0" labelOnly="1" outline="0" axis="axisRow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7">
    <format dxfId="5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4" count="0"/>
        </references>
      </pivotArea>
    </format>
    <format dxfId="535">
      <pivotArea field="-2" type="button" dataOnly="0" labelOnly="1" outline="0" axis="axisCol" fieldPosition="0"/>
    </format>
    <format dxfId="534">
      <pivotArea type="topRight" dataOnly="0" labelOnly="1" outline="0" fieldPosition="0"/>
    </format>
    <format dxfId="5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grandRow="1" outline="0" fieldPosition="0"/>
    </format>
    <format dxfId="529">
      <pivotArea field="1" type="button" dataOnly="0" labelOnly="1" outline="0" axis="axisRow" fieldPosition="0"/>
    </format>
    <format dxfId="528">
      <pivotArea field="1" type="button" dataOnly="0" labelOnly="1" outline="0" axis="axisRow" fieldPosition="0"/>
    </format>
    <format dxfId="527">
      <pivotArea field="1" type="button" dataOnly="0" labelOnly="1" outline="0" axis="axisRow" fieldPosition="0"/>
    </format>
    <format dxfId="5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5">
      <pivotArea field="1" type="button" dataOnly="0" labelOnly="1" outline="0" axis="axisRow" fieldPosition="0"/>
    </format>
    <format dxfId="524">
      <pivotArea outline="0" collapsedLevelsAreSubtotals="1" fieldPosition="0"/>
    </format>
    <format dxfId="523">
      <pivotArea field="1" type="button" dataOnly="0" labelOnly="1" outline="0" axis="axisRow" fieldPosition="0"/>
    </format>
    <format dxfId="5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2">
      <pivotArea dataOnly="0" labelOnly="1" grandRow="1" outline="0" fieldPosition="0"/>
    </format>
    <format dxfId="5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0">
      <pivotArea grandRow="1" outline="0" collapsedLevelsAreSubtotals="1" fieldPosition="0"/>
    </format>
    <format dxfId="509">
      <pivotArea dataOnly="0" labelOnly="1" grandRow="1" outline="0" fieldPosition="0"/>
    </format>
    <format dxfId="508">
      <pivotArea dataOnly="0" labelOnly="1" fieldPosition="0">
        <references count="1">
          <reference field="1" count="1">
            <x v="0"/>
          </reference>
        </references>
      </pivotArea>
    </format>
    <format dxfId="507">
      <pivotArea field="1" type="button" dataOnly="0" labelOnly="1" outline="0" axis="axisRow" fieldPosition="0"/>
    </format>
    <format dxfId="506">
      <pivotArea field="1" type="button" dataOnly="0" labelOnly="1" outline="0" axis="axisRow" fieldPosition="0"/>
    </format>
    <format dxfId="5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3">
      <pivotArea field="1" type="button" dataOnly="0" labelOnly="1" outline="0" axis="axisRow" fieldPosition="0"/>
    </format>
    <format dxfId="502">
      <pivotArea field="1" type="button" dataOnly="0" labelOnly="1" outline="0" axis="axisRow" fieldPosition="0"/>
    </format>
    <format dxfId="5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95">
      <pivotArea dataOnly="0" labelOnly="1" fieldPosition="0">
        <references count="1">
          <reference field="1" count="1">
            <x v="0"/>
          </reference>
        </references>
      </pivotArea>
    </format>
    <format dxfId="494">
      <pivotArea grandRow="1" outline="0" collapsedLevelsAreSubtotals="1" fieldPosition="0"/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5">
    <format dxfId="4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0">
      <pivotArea outline="0" collapsedLevelsAreSubtotals="1" fieldPosition="0"/>
    </format>
    <format dxfId="489">
      <pivotArea field="-2" type="button" dataOnly="0" labelOnly="1" outline="0" axis="axisCol" fieldPosition="0"/>
    </format>
    <format dxfId="488">
      <pivotArea type="topRight" dataOnly="0" labelOnly="1" outline="0" fieldPosition="0"/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4">
      <pivotArea dataOnly="0" labelOnly="1" grandRow="1" outline="0" fieldPosition="0"/>
    </format>
    <format dxfId="483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1">
      <pivotArea field="1" type="button" dataOnly="0" labelOnly="1" outline="0" axis="axisRow" fieldPosition="0"/>
    </format>
    <format dxfId="4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field="1" type="button" dataOnly="0" labelOnly="1" outline="0" axis="axisRow" fieldPosition="0"/>
    </format>
    <format dxfId="478">
      <pivotArea outline="0" collapsedLevelsAreSubtotals="1" fieldPosition="0"/>
    </format>
    <format dxfId="477">
      <pivotArea field="1" type="button" dataOnly="0" labelOnly="1" outline="0" axis="axisRow" fieldPosition="0"/>
    </format>
    <format dxfId="4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6">
      <pivotArea dataOnly="0" labelOnly="1" grandRow="1" outline="0" fieldPosition="0"/>
    </format>
    <format dxfId="4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4">
      <pivotArea grandRow="1" outline="0" collapsedLevelsAreSubtotals="1" fieldPosition="0"/>
    </format>
    <format dxfId="463">
      <pivotArea dataOnly="0" labelOnly="1" grandRow="1" outline="0" fieldPosition="0"/>
    </format>
    <format dxfId="462">
      <pivotArea dataOnly="0" labelOnly="1" fieldPosition="0">
        <references count="1">
          <reference field="1" count="1">
            <x v="0"/>
          </reference>
        </references>
      </pivotArea>
    </format>
    <format dxfId="461">
      <pivotArea field="1" type="button" dataOnly="0" labelOnly="1" outline="0" axis="axisRow" fieldPosition="0"/>
    </format>
    <format dxfId="460">
      <pivotArea field="1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field="1" type="button" dataOnly="0" labelOnly="1" outline="0" axis="axisRow" fieldPosition="0"/>
    </format>
    <format dxfId="456">
      <pivotArea field="1" type="button" dataOnly="0" labelOnly="1" outline="0" axis="axisRow" fieldPosition="0"/>
    </format>
    <format dxfId="455">
      <pivotArea dataOnly="0" labelOnly="1" outline="0" fieldPosition="0">
        <references count="1">
          <reference field="4" count="0"/>
        </references>
      </pivotArea>
    </format>
    <format dxfId="45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1">
      <pivotArea dataOnly="0" labelOnly="1" fieldPosition="0">
        <references count="1">
          <reference field="1" count="1">
            <x v="0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49">
      <pivotArea grandRow="1" outline="0" collapsedLevelsAreSubtotals="1" fieldPosition="0"/>
    </format>
    <format dxfId="448">
      <pivotArea dataOnly="0" labelOnly="1" grandRow="1" outline="0" fieldPosition="0"/>
    </format>
    <format dxfId="44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formats count="26">
    <format dxfId="446">
      <pivotArea outline="0" collapsedLevelsAreSubtotals="1" fieldPosition="0"/>
    </format>
    <format dxfId="445">
      <pivotArea field="1" type="button" dataOnly="0" labelOnly="1" outline="0" axis="axisRow" fieldPosition="0"/>
    </format>
    <format dxfId="4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5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34">
      <pivotArea dataOnly="0" labelOnly="1" grandRow="1" outline="0" fieldPosition="0"/>
    </format>
    <format dxfId="43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32">
      <pivotArea field="1" type="button" dataOnly="0" labelOnly="1" outline="0" axis="axisRow" fieldPosition="0"/>
    </format>
    <format dxfId="431">
      <pivotArea field="1" type="button" dataOnly="0" labelOnly="1" outline="0" axis="axisRow" fieldPosition="0"/>
    </format>
    <format dxfId="43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8">
      <pivotArea field="1" type="button" dataOnly="0" labelOnly="1" outline="0" axis="axisRow" fieldPosition="0"/>
    </format>
    <format dxfId="4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6">
      <pivotArea field="1" type="button" dataOnly="0" labelOnly="1" outline="0" axis="axisRow" fieldPosition="0"/>
    </format>
    <format dxfId="4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4">
      <pivotArea outline="0" collapsedLevelsAreSubtotals="1" fieldPosition="0"/>
    </format>
    <format dxfId="423">
      <pivotArea outline="0" collapsedLevelsAreSubtotals="1" fieldPosition="0"/>
    </format>
    <format dxfId="422">
      <pivotArea grandRow="1" outline="0" collapsedLevelsAreSubtotals="1" fieldPosition="0"/>
    </format>
    <format dxfId="4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4">
    <format dxfId="4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outline="0" collapsedLevelsAreSubtotals="1" fieldPosition="0"/>
    </format>
    <format dxfId="418">
      <pivotArea dataOnly="0" labelOnly="1" outline="0" fieldPosition="0">
        <references count="1">
          <reference field="4" count="0"/>
        </references>
      </pivotArea>
    </format>
    <format dxfId="417">
      <pivotArea field="-2" type="button" dataOnly="0" labelOnly="1" outline="0" axis="axisCol" fieldPosition="0"/>
    </format>
    <format dxfId="416">
      <pivotArea type="topRight" dataOnly="0" labelOnly="1" outline="0" fieldPosition="0"/>
    </format>
    <format dxfId="4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grandRow="1" outline="0" fieldPosition="0"/>
    </format>
    <format dxfId="411">
      <pivotArea field="1" type="button" dataOnly="0" labelOnly="1" outline="0" axis="axisRow" fieldPosition="0"/>
    </format>
    <format dxfId="410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field="1" type="button" dataOnly="0" labelOnly="1" outline="0" axis="axisRow" fieldPosition="0"/>
    </format>
    <format dxfId="406">
      <pivotArea outline="0" collapsedLevelsAreSubtotals="1" fieldPosition="0"/>
    </format>
    <format dxfId="405">
      <pivotArea field="1" type="button" dataOnly="0" labelOnly="1" outline="0" axis="axisRow" fieldPosition="0"/>
    </format>
    <format dxfId="4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4">
      <pivotArea dataOnly="0" labelOnly="1" grandRow="1" outline="0" fieldPosition="0"/>
    </format>
    <format dxfId="3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grandRow="1" outline="0" collapsedLevelsAreSubtotals="1" fieldPosition="0"/>
    </format>
    <format dxfId="391">
      <pivotArea dataOnly="0" labelOnly="1" grandRow="1" outline="0" fieldPosition="0"/>
    </format>
    <format dxfId="390">
      <pivotArea dataOnly="0" labelOnly="1" fieldPosition="0">
        <references count="1">
          <reference field="1" count="1">
            <x v="0"/>
          </reference>
        </references>
      </pivotArea>
    </format>
    <format dxfId="389">
      <pivotArea field="1" type="button" dataOnly="0" labelOnly="1" outline="0" axis="axisRow" fieldPosition="0"/>
    </format>
    <format dxfId="388">
      <pivotArea field="1" type="button" dataOnly="0" labelOnly="1" outline="0" axis="axisRow" fieldPosition="0"/>
    </format>
    <format dxfId="3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field="1" type="button" dataOnly="0" labelOnly="1" outline="0" axis="axisRow" fieldPosition="0"/>
    </format>
    <format dxfId="384">
      <pivotArea field="1" type="button" dataOnly="0" labelOnly="1" outline="0" axis="axisRow" fieldPosition="0"/>
    </format>
    <format dxfId="3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">
      <pivotArea grandRow="1" outline="0" collapsedLevelsAreSubtotals="1" fieldPosition="0"/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3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5">
      <pivotArea outline="0" collapsedLevelsAreSubtotals="1" fieldPosition="0"/>
    </format>
    <format dxfId="374">
      <pivotArea dataOnly="0" labelOnly="1" outline="0" fieldPosition="0">
        <references count="1">
          <reference field="4" count="0"/>
        </references>
      </pivotArea>
    </format>
    <format dxfId="373">
      <pivotArea field="-2" type="button" dataOnly="0" labelOnly="1" outline="0" axis="axisCol" fieldPosition="0"/>
    </format>
    <format dxfId="372">
      <pivotArea type="topRight" dataOnly="0" labelOnly="1" outline="0" fieldPosition="0"/>
    </format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dataOnly="0" labelOnly="1" grandRow="1" outline="0" fieldPosition="0"/>
    </format>
    <format dxfId="367">
      <pivotArea field="1" type="button" dataOnly="0" labelOnly="1" outline="0" axis="axisRow" fieldPosition="0"/>
    </format>
    <format dxfId="366">
      <pivotArea field="1" type="button" dataOnly="0" labelOnly="1" outline="0" axis="axisRow" fieldPosition="0"/>
    </format>
    <format dxfId="365">
      <pivotArea field="1" type="button" dataOnly="0" labelOnly="1" outline="0" axis="axisRow" fieldPosition="0"/>
    </format>
    <format dxfId="3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field="1" type="button" dataOnly="0" labelOnly="1" outline="0" axis="axisRow" fieldPosition="0"/>
    </format>
    <format dxfId="362">
      <pivotArea outline="0" collapsedLevelsAreSubtotals="1" fieldPosition="0"/>
    </format>
    <format dxfId="361">
      <pivotArea field="1" type="button" dataOnly="0" labelOnly="1" outline="0" axis="axisRow" fieldPosition="0"/>
    </format>
    <format dxfId="36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50">
      <pivotArea dataOnly="0" labelOnly="1" grandRow="1" outline="0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grandRow="1" outline="0" collapsedLevelsAreSubtotals="1" fieldPosition="0"/>
    </format>
    <format dxfId="347">
      <pivotArea dataOnly="0" labelOnly="1" grandRow="1" outline="0" fieldPosition="0"/>
    </format>
    <format dxfId="346">
      <pivotArea dataOnly="0" labelOnly="1" fieldPosition="0">
        <references count="1">
          <reference field="1" count="1">
            <x v="0"/>
          </reference>
        </references>
      </pivotArea>
    </format>
    <format dxfId="345">
      <pivotArea field="1" type="button" dataOnly="0" labelOnly="1" outline="0" axis="axisRow" fieldPosition="0"/>
    </format>
    <format dxfId="344">
      <pivotArea field="1" type="button" dataOnly="0" labelOnly="1" outline="0" axis="axisRow" fieldPosition="0"/>
    </format>
    <format dxfId="34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field="1" type="button" dataOnly="0" labelOnly="1" outline="0" axis="axisRow" fieldPosition="0"/>
    </format>
    <format dxfId="340">
      <pivotArea field="1" type="button" dataOnly="0" labelOnly="1" outline="0" axis="axisRow" fieldPosition="0"/>
    </format>
    <format dxfId="33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7">
      <pivotArea grandRow="1" outline="0" collapsedLevelsAreSubtotals="1" fieldPosition="0"/>
    </format>
    <format dxfId="336">
      <pivotArea dataOnly="0" labelOnly="1" grandRow="1" outline="0" fieldPosition="0"/>
    </format>
    <format dxfId="33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2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  <format dxfId="2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6">
      <pivotArea dataOnly="0" labelOnly="1" fieldPosition="0">
        <references count="1">
          <reference field="1" count="1">
            <x v="0"/>
          </reference>
        </references>
      </pivotArea>
    </format>
    <format dxfId="295">
      <pivotArea grandRow="1" outline="0" collapsedLevelsAreSubtotals="1" fieldPosition="0"/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1"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outline="0" collapsedLevelsAreSubtotals="1" fieldPosition="0"/>
    </format>
    <format dxfId="290">
      <pivotArea dataOnly="0" labelOnly="1" outline="0" fieldPosition="0">
        <references count="1">
          <reference field="4" count="0"/>
        </references>
      </pivotArea>
    </format>
    <format dxfId="289">
      <pivotArea field="-2" type="button" dataOnly="0" labelOnly="1" outline="0" axis="axisCol" fieldPosition="0"/>
    </format>
    <format dxfId="288">
      <pivotArea type="topRight" dataOnly="0" labelOnly="1" outline="0" fieldPosition="0"/>
    </format>
    <format dxfId="2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dataOnly="0" labelOnly="1" grandRow="1" outline="0" fieldPosition="0"/>
    </format>
    <format dxfId="283">
      <pivotArea field="1" type="button" dataOnly="0" labelOnly="1" outline="0" axis="axisRow" fieldPosition="0"/>
    </format>
    <format dxfId="282">
      <pivotArea field="1" type="button" dataOnly="0" labelOnly="1" outline="0" axis="axisRow" fieldPosition="0"/>
    </format>
    <format dxfId="281">
      <pivotArea field="1" type="button" dataOnly="0" labelOnly="1" outline="0" axis="axisRow" fieldPosition="0"/>
    </format>
    <format dxfId="2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">
      <pivotArea field="1" type="button" dataOnly="0" labelOnly="1" outline="0" axis="axisRow" fieldPosition="0"/>
    </format>
    <format dxfId="278">
      <pivotArea outline="0" collapsedLevelsAreSubtotals="1" fieldPosition="0"/>
    </format>
    <format dxfId="277">
      <pivotArea field="1" type="button" dataOnly="0" labelOnly="1" outline="0" axis="axisRow" fieldPosition="0"/>
    </format>
    <format dxfId="2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6">
      <pivotArea dataOnly="0" labelOnly="1" grandRow="1" outline="0" fieldPosition="0"/>
    </format>
    <format dxfId="2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4">
      <pivotArea grandRow="1" outline="0" collapsedLevelsAreSubtotals="1" fieldPosition="0"/>
    </format>
    <format dxfId="263">
      <pivotArea dataOnly="0" labelOnly="1" grandRow="1" outline="0" fieldPosition="0"/>
    </format>
    <format dxfId="262">
      <pivotArea dataOnly="0" labelOnly="1" fieldPosition="0">
        <references count="1">
          <reference field="1" count="1">
            <x v="0"/>
          </reference>
        </references>
      </pivotArea>
    </format>
    <format dxfId="261">
      <pivotArea field="1" type="button" dataOnly="0" labelOnly="1" outline="0" axis="axisRow" fieldPosition="0"/>
    </format>
    <format dxfId="260">
      <pivotArea field="1" type="button" dataOnly="0" labelOnly="1" outline="0" axis="axisRow" fieldPosition="0"/>
    </format>
    <format dxfId="2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field="1" type="button" dataOnly="0" labelOnly="1" outline="0" axis="axisRow" fieldPosition="0"/>
    </format>
    <format dxfId="256">
      <pivotArea field="1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4">
      <pivotArea grandRow="1" outline="0" collapsedLevelsAreSubtotals="1" fieldPosition="0"/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1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1"/>
        <item h="1" x="1"/>
        <item h="1" x="2"/>
        <item h="1" m="1" x="502"/>
        <item h="1" x="500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2"/>
        <item h="1" x="3"/>
        <item h="1" x="4"/>
        <item h="1" m="1" x="507"/>
        <item h="1" x="505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2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4" count="0"/>
        </references>
      </pivotArea>
    </format>
    <format dxfId="248">
      <pivotArea field="-2" type="button" dataOnly="0" labelOnly="1" outline="0" axis="axisCol" fieldPosition="0"/>
    </format>
    <format dxfId="247">
      <pivotArea type="topRight" dataOnly="0" labelOnly="1" outline="0" fieldPosition="0"/>
    </format>
    <format dxfId="2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3">
      <pivotArea dataOnly="0" labelOnly="1" grandRow="1" outline="0" fieldPosition="0"/>
    </format>
    <format dxfId="242">
      <pivotArea field="1" type="button" dataOnly="0" labelOnly="1" outline="0" axis="axisRow" fieldPosition="0"/>
    </format>
    <format dxfId="241">
      <pivotArea field="1" type="button" dataOnly="0" labelOnly="1" outline="0" axis="axisRow" fieldPosition="0"/>
    </format>
    <format dxfId="240">
      <pivotArea field="1" type="button" dataOnly="0" labelOnly="1" outline="0" axis="axisRow" fieldPosition="0"/>
    </format>
    <format dxfId="2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field="1" type="button" dataOnly="0" labelOnly="1" outline="0" axis="axisRow" fieldPosition="0"/>
    </format>
    <format dxfId="237">
      <pivotArea outline="0" collapsedLevelsAreSubtotals="1" fieldPosition="0"/>
    </format>
    <format dxfId="236">
      <pivotArea field="1" type="button" dataOnly="0" labelOnly="1" outline="0" axis="axisRow" fieldPosition="0"/>
    </format>
    <format dxfId="23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25">
      <pivotArea dataOnly="0" labelOnly="1" grandRow="1" outline="0" fieldPosition="0"/>
    </format>
    <format dxfId="2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grandRow="1" outline="0" collapsedLevelsAreSubtotals="1" fieldPosition="0"/>
    </format>
    <format dxfId="222">
      <pivotArea dataOnly="0" labelOnly="1" grandRow="1" outline="0" fieldPosition="0"/>
    </format>
    <format dxfId="221">
      <pivotArea dataOnly="0" labelOnly="1" fieldPosition="0">
        <references count="1">
          <reference field="1" count="1">
            <x v="0"/>
          </reference>
        </references>
      </pivotArea>
    </format>
    <format dxfId="220">
      <pivotArea field="1" type="button" dataOnly="0" labelOnly="1" outline="0" axis="axisRow" fieldPosition="0"/>
    </format>
    <format dxfId="219">
      <pivotArea field="1" type="button" dataOnly="0" labelOnly="1" outline="0" axis="axisRow" fieldPosition="0"/>
    </format>
    <format dxfId="2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field="1" type="button" dataOnly="0" labelOnly="1" outline="0" axis="axisRow" fieldPosition="0"/>
    </format>
    <format dxfId="215">
      <pivotArea field="1" type="button" dataOnly="0" labelOnly="1" outline="0" axis="axisRow" fieldPosition="0"/>
    </format>
    <format dxfId="214">
      <pivotArea grandRow="1" outline="0" collapsedLevelsAreSubtotals="1" fieldPosition="0"/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1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zoomScale="85" zoomScaleNormal="85" workbookViewId="0">
      <selection activeCell="C19" sqref="C19:P19"/>
    </sheetView>
  </sheetViews>
  <sheetFormatPr defaultRowHeight="15" outlineLevelRow="1"/>
  <cols>
    <col min="1" max="1" width="3.7109375" customWidth="1"/>
    <col min="2" max="2" width="16.4257812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  <col min="17" max="17" width="2.85546875" customWidth="1"/>
  </cols>
  <sheetData>
    <row r="2" spans="1:16">
      <c r="A2" s="82" t="s">
        <v>532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82" t="s">
        <v>588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7"/>
    </row>
    <row r="5" spans="1:16" ht="15.7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1.75" thickBot="1">
      <c r="A6" s="19"/>
      <c r="B6" s="46" t="s">
        <v>533</v>
      </c>
      <c r="C6" s="47" t="s">
        <v>3</v>
      </c>
      <c r="D6" s="47" t="s">
        <v>534</v>
      </c>
      <c r="E6" s="47" t="s">
        <v>5</v>
      </c>
      <c r="F6" s="47" t="s">
        <v>535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554</v>
      </c>
      <c r="P6" s="48" t="s">
        <v>555</v>
      </c>
    </row>
    <row r="7" spans="1:16">
      <c r="B7" s="20" t="s">
        <v>556</v>
      </c>
      <c r="C7" s="21">
        <f t="shared" ref="C7:C12" ca="1" si="0">INDIRECT(RIGHT($B7,3)&amp;"!B510")</f>
        <v>150</v>
      </c>
      <c r="D7" s="21">
        <f t="shared" ref="D7:D12" ca="1" si="1">INDIRECT(RIGHT($B7,3)&amp;"!C510")</f>
        <v>159</v>
      </c>
      <c r="E7" s="21">
        <f t="shared" ref="E7:E12" ca="1" si="2">INDIRECT(RIGHT($B7,3)&amp;"!D510")</f>
        <v>6</v>
      </c>
      <c r="F7" s="21">
        <f t="shared" ref="F7:F12" ca="1" si="3">INDIRECT(RIGHT($B7,3)&amp;"!E510")</f>
        <v>11591</v>
      </c>
      <c r="G7" s="21">
        <f t="shared" ref="G7:G12" ca="1" si="4">INDIRECT(RIGHT($B7,3)&amp;"!F510")</f>
        <v>444</v>
      </c>
      <c r="H7" s="21">
        <f t="shared" ref="H7:H12" ca="1" si="5">INDIRECT(RIGHT($B7,3)&amp;"!G510")</f>
        <v>1130</v>
      </c>
      <c r="I7" s="21">
        <f t="shared" ref="I7:I12" ca="1" si="6">INDIRECT(RIGHT($B7,3)&amp;"!H510")</f>
        <v>5512</v>
      </c>
      <c r="J7" s="21">
        <f t="shared" ref="J7:J12" ca="1" si="7">INDIRECT(RIGHT($B7,3)&amp;"!i510")</f>
        <v>902</v>
      </c>
      <c r="K7" s="21">
        <f t="shared" ref="K7:K12" ca="1" si="8">INDIRECT(RIGHT($B7,3)&amp;"!J510")</f>
        <v>3240</v>
      </c>
      <c r="L7" s="21">
        <f t="shared" ref="L7:L12" ca="1" si="9">INDIRECT(RIGHT($B7,3)&amp;"!K510")</f>
        <v>487</v>
      </c>
      <c r="M7" s="21">
        <f t="shared" ref="M7:M12" ca="1" si="10">INDIRECT(RIGHT($B7,3)&amp;"!L510")</f>
        <v>1344</v>
      </c>
      <c r="N7" s="21">
        <f t="shared" ref="N7:N12" ca="1" si="11">INDIRECT(RIGHT($B7,3)&amp;"!M510")</f>
        <v>1039</v>
      </c>
      <c r="O7" s="21">
        <f ca="1">INDIRECT(RIGHT($B7,3)&amp;"!N510")</f>
        <v>6</v>
      </c>
      <c r="P7" s="64">
        <f t="shared" ref="P7:P12" ca="1" si="12">INDIRECT(RIGHT($B7,3)&amp;"!o510")</f>
        <v>3</v>
      </c>
    </row>
    <row r="8" spans="1:16">
      <c r="B8" s="49" t="s">
        <v>559</v>
      </c>
      <c r="C8" s="50">
        <f t="shared" ca="1" si="0"/>
        <v>168</v>
      </c>
      <c r="D8" s="50">
        <f t="shared" ca="1" si="1"/>
        <v>182</v>
      </c>
      <c r="E8" s="50">
        <f t="shared" ca="1" si="2"/>
        <v>8</v>
      </c>
      <c r="F8" s="50">
        <f t="shared" ca="1" si="3"/>
        <v>11317</v>
      </c>
      <c r="G8" s="50">
        <f t="shared" ca="1" si="4"/>
        <v>438</v>
      </c>
      <c r="H8" s="50">
        <f t="shared" ca="1" si="5"/>
        <v>1051</v>
      </c>
      <c r="I8" s="50">
        <f t="shared" ca="1" si="6"/>
        <v>5189</v>
      </c>
      <c r="J8" s="50">
        <f t="shared" ca="1" si="7"/>
        <v>906</v>
      </c>
      <c r="K8" s="50">
        <f t="shared" ca="1" si="8"/>
        <v>2971</v>
      </c>
      <c r="L8" s="50">
        <f t="shared" ca="1" si="9"/>
        <v>420</v>
      </c>
      <c r="M8" s="50">
        <f t="shared" ca="1" si="10"/>
        <v>898</v>
      </c>
      <c r="N8" s="50">
        <f t="shared" ca="1" si="11"/>
        <v>852</v>
      </c>
      <c r="O8" s="50">
        <f t="shared" ref="O8:O18" ca="1" si="13">INDIRECT(RIGHT($B8,3)&amp;"!n510")</f>
        <v>8</v>
      </c>
      <c r="P8" s="51">
        <f t="shared" ca="1" si="12"/>
        <v>2</v>
      </c>
    </row>
    <row r="9" spans="1:16">
      <c r="B9" s="22" t="s">
        <v>558</v>
      </c>
      <c r="C9" s="23">
        <f t="shared" ca="1" si="0"/>
        <v>147</v>
      </c>
      <c r="D9" s="23">
        <f t="shared" ca="1" si="1"/>
        <v>156</v>
      </c>
      <c r="E9" s="23">
        <f t="shared" ca="1" si="2"/>
        <v>5</v>
      </c>
      <c r="F9" s="23">
        <f t="shared" ca="1" si="3"/>
        <v>8771</v>
      </c>
      <c r="G9" s="23">
        <f t="shared" ca="1" si="4"/>
        <v>415</v>
      </c>
      <c r="H9" s="23">
        <f t="shared" ca="1" si="5"/>
        <v>944</v>
      </c>
      <c r="I9" s="23">
        <f t="shared" ca="1" si="6"/>
        <v>4785</v>
      </c>
      <c r="J9" s="23">
        <f t="shared" ca="1" si="7"/>
        <v>866</v>
      </c>
      <c r="K9" s="23">
        <f t="shared" ca="1" si="8"/>
        <v>3322</v>
      </c>
      <c r="L9" s="23">
        <f t="shared" ca="1" si="9"/>
        <v>513</v>
      </c>
      <c r="M9" s="23">
        <f t="shared" ca="1" si="10"/>
        <v>862</v>
      </c>
      <c r="N9" s="23">
        <f t="shared" ca="1" si="11"/>
        <v>937</v>
      </c>
      <c r="O9" s="23">
        <f t="shared" ca="1" si="13"/>
        <v>7</v>
      </c>
      <c r="P9" s="24">
        <f t="shared" ca="1" si="12"/>
        <v>3</v>
      </c>
    </row>
    <row r="10" spans="1:16">
      <c r="B10" s="49" t="s">
        <v>560</v>
      </c>
      <c r="C10" s="50">
        <f t="shared" ca="1" si="0"/>
        <v>171</v>
      </c>
      <c r="D10" s="50">
        <f t="shared" ca="1" si="1"/>
        <v>177</v>
      </c>
      <c r="E10" s="50">
        <f t="shared" ca="1" si="2"/>
        <v>7</v>
      </c>
      <c r="F10" s="50">
        <f t="shared" ca="1" si="3"/>
        <v>6712</v>
      </c>
      <c r="G10" s="50">
        <f t="shared" ca="1" si="4"/>
        <v>449</v>
      </c>
      <c r="H10" s="50">
        <f t="shared" ca="1" si="5"/>
        <v>735</v>
      </c>
      <c r="I10" s="50">
        <f t="shared" ca="1" si="6"/>
        <v>2876</v>
      </c>
      <c r="J10" s="50">
        <f t="shared" ca="1" si="7"/>
        <v>804</v>
      </c>
      <c r="K10" s="50">
        <f t="shared" ca="1" si="8"/>
        <v>4267</v>
      </c>
      <c r="L10" s="50">
        <f t="shared" ca="1" si="9"/>
        <v>537</v>
      </c>
      <c r="M10" s="50">
        <f t="shared" ca="1" si="10"/>
        <v>1127</v>
      </c>
      <c r="N10" s="50">
        <f t="shared" ca="1" si="11"/>
        <v>1327</v>
      </c>
      <c r="O10" s="50">
        <f t="shared" ca="1" si="13"/>
        <v>7</v>
      </c>
      <c r="P10" s="51">
        <f t="shared" ca="1" si="12"/>
        <v>1</v>
      </c>
    </row>
    <row r="11" spans="1:16">
      <c r="B11" s="22" t="s">
        <v>561</v>
      </c>
      <c r="C11" s="23">
        <f t="shared" ca="1" si="0"/>
        <v>162</v>
      </c>
      <c r="D11" s="23">
        <f t="shared" ca="1" si="1"/>
        <v>177</v>
      </c>
      <c r="E11" s="23">
        <f t="shared" ca="1" si="2"/>
        <v>4</v>
      </c>
      <c r="F11" s="23">
        <f t="shared" ca="1" si="3"/>
        <v>7240</v>
      </c>
      <c r="G11" s="23">
        <f t="shared" ca="1" si="4"/>
        <v>446</v>
      </c>
      <c r="H11" s="23">
        <f t="shared" ca="1" si="5"/>
        <v>794</v>
      </c>
      <c r="I11" s="23">
        <f t="shared" ca="1" si="6"/>
        <v>3432</v>
      </c>
      <c r="J11" s="23">
        <f t="shared" ca="1" si="7"/>
        <v>719</v>
      </c>
      <c r="K11" s="23">
        <f t="shared" ca="1" si="8"/>
        <v>5263</v>
      </c>
      <c r="L11" s="23">
        <f t="shared" ca="1" si="9"/>
        <v>553</v>
      </c>
      <c r="M11" s="23">
        <f t="shared" ca="1" si="10"/>
        <v>1239</v>
      </c>
      <c r="N11" s="23">
        <f t="shared" ca="1" si="11"/>
        <v>1581</v>
      </c>
      <c r="O11" s="23">
        <f t="shared" ca="1" si="13"/>
        <v>4</v>
      </c>
      <c r="P11" s="24">
        <f t="shared" ca="1" si="12"/>
        <v>3</v>
      </c>
    </row>
    <row r="12" spans="1:16">
      <c r="B12" s="49" t="s">
        <v>562</v>
      </c>
      <c r="C12" s="50">
        <f t="shared" ca="1" si="0"/>
        <v>125</v>
      </c>
      <c r="D12" s="50">
        <f t="shared" ca="1" si="1"/>
        <v>137</v>
      </c>
      <c r="E12" s="50">
        <f t="shared" ca="1" si="2"/>
        <v>8</v>
      </c>
      <c r="F12" s="50">
        <f t="shared" ca="1" si="3"/>
        <v>7710</v>
      </c>
      <c r="G12" s="50">
        <f t="shared" ca="1" si="4"/>
        <v>472</v>
      </c>
      <c r="H12" s="50">
        <f t="shared" ca="1" si="5"/>
        <v>695</v>
      </c>
      <c r="I12" s="50">
        <f t="shared" ca="1" si="6"/>
        <v>3670</v>
      </c>
      <c r="J12" s="50">
        <f t="shared" ca="1" si="7"/>
        <v>671</v>
      </c>
      <c r="K12" s="50">
        <f t="shared" ca="1" si="8"/>
        <v>7203</v>
      </c>
      <c r="L12" s="50">
        <f t="shared" ca="1" si="9"/>
        <v>484</v>
      </c>
      <c r="M12" s="50">
        <f t="shared" ca="1" si="10"/>
        <v>1156</v>
      </c>
      <c r="N12" s="50">
        <f t="shared" ca="1" si="11"/>
        <v>1461</v>
      </c>
      <c r="O12" s="50">
        <f t="shared" ca="1" si="13"/>
        <v>8</v>
      </c>
      <c r="P12" s="51">
        <f t="shared" ca="1" si="12"/>
        <v>2</v>
      </c>
    </row>
    <row r="13" spans="1:16">
      <c r="B13" s="22" t="s">
        <v>563</v>
      </c>
      <c r="C13" s="23">
        <f t="shared" ref="C13:C18" ca="1" si="14">INDIRECT(RIGHT($B13,3)&amp;"!B510")</f>
        <v>132</v>
      </c>
      <c r="D13" s="23">
        <f t="shared" ref="D13:D18" ca="1" si="15">INDIRECT(RIGHT($B13,3)&amp;"!C510")</f>
        <v>142</v>
      </c>
      <c r="E13" s="23">
        <f t="shared" ref="E13:E18" ca="1" si="16">INDIRECT(RIGHT($B13,3)&amp;"!D510")</f>
        <v>6</v>
      </c>
      <c r="F13" s="23">
        <f t="shared" ref="F13:F18" ca="1" si="17">INDIRECT(RIGHT($B13,3)&amp;"!E510")</f>
        <v>7700</v>
      </c>
      <c r="G13" s="23">
        <f t="shared" ref="G13:G18" ca="1" si="18">INDIRECT(RIGHT($B13,3)&amp;"!F510")</f>
        <v>466</v>
      </c>
      <c r="H13" s="23">
        <f t="shared" ref="H13:H18" ca="1" si="19">INDIRECT(RIGHT($B13,3)&amp;"!G510")</f>
        <v>677</v>
      </c>
      <c r="I13" s="23">
        <f t="shared" ref="I13:I18" ca="1" si="20">INDIRECT(RIGHT($B13,3)&amp;"!H510")</f>
        <v>3657</v>
      </c>
      <c r="J13" s="23">
        <f t="shared" ref="J13:J18" ca="1" si="21">INDIRECT(RIGHT($B13,3)&amp;"!i510")</f>
        <v>637</v>
      </c>
      <c r="K13" s="23">
        <f t="shared" ref="K13:K18" ca="1" si="22">INDIRECT(RIGHT($B13,3)&amp;"!J510")</f>
        <v>6583</v>
      </c>
      <c r="L13" s="23">
        <f t="shared" ref="L13:L18" ca="1" si="23">INDIRECT(RIGHT($B13,3)&amp;"!K510")</f>
        <v>523</v>
      </c>
      <c r="M13" s="23">
        <f t="shared" ref="M13:M18" ca="1" si="24">INDIRECT(RIGHT($B13,3)&amp;"!L510")</f>
        <v>1249</v>
      </c>
      <c r="N13" s="23">
        <f t="shared" ref="N13:N18" ca="1" si="25">INDIRECT(RIGHT($B13,3)&amp;"!M510")</f>
        <v>1570</v>
      </c>
      <c r="O13" s="23">
        <f t="shared" ca="1" si="13"/>
        <v>6</v>
      </c>
      <c r="P13" s="24">
        <f t="shared" ref="P13:P18" ca="1" si="26">INDIRECT(RIGHT($B13,3)&amp;"!o510")</f>
        <v>0</v>
      </c>
    </row>
    <row r="14" spans="1:16">
      <c r="B14" s="49" t="s">
        <v>564</v>
      </c>
      <c r="C14" s="50">
        <f t="shared" ca="1" si="14"/>
        <v>135</v>
      </c>
      <c r="D14" s="50">
        <f t="shared" ca="1" si="15"/>
        <v>140</v>
      </c>
      <c r="E14" s="50">
        <f t="shared" ca="1" si="16"/>
        <v>5</v>
      </c>
      <c r="F14" s="50">
        <f t="shared" ca="1" si="17"/>
        <v>8322</v>
      </c>
      <c r="G14" s="50">
        <f t="shared" ca="1" si="18"/>
        <v>455</v>
      </c>
      <c r="H14" s="50">
        <f t="shared" ca="1" si="19"/>
        <v>702</v>
      </c>
      <c r="I14" s="50">
        <f t="shared" ca="1" si="20"/>
        <v>3591</v>
      </c>
      <c r="J14" s="50">
        <f t="shared" ca="1" si="21"/>
        <v>535</v>
      </c>
      <c r="K14" s="50">
        <f t="shared" ca="1" si="22"/>
        <v>6161</v>
      </c>
      <c r="L14" s="50">
        <f t="shared" ca="1" si="23"/>
        <v>575</v>
      </c>
      <c r="M14" s="50">
        <f t="shared" ca="1" si="24"/>
        <v>1396</v>
      </c>
      <c r="N14" s="50">
        <f t="shared" ca="1" si="25"/>
        <v>1486</v>
      </c>
      <c r="O14" s="50">
        <f t="shared" ca="1" si="13"/>
        <v>5</v>
      </c>
      <c r="P14" s="51">
        <f t="shared" ca="1" si="26"/>
        <v>1</v>
      </c>
    </row>
    <row r="15" spans="1:16">
      <c r="B15" s="22" t="s">
        <v>565</v>
      </c>
      <c r="C15" s="23">
        <f t="shared" ca="1" si="14"/>
        <v>107</v>
      </c>
      <c r="D15" s="23">
        <f t="shared" ca="1" si="15"/>
        <v>112</v>
      </c>
      <c r="E15" s="23">
        <f t="shared" ca="1" si="16"/>
        <v>4</v>
      </c>
      <c r="F15" s="23">
        <f t="shared" ca="1" si="17"/>
        <v>8608</v>
      </c>
      <c r="G15" s="23">
        <f t="shared" ca="1" si="18"/>
        <v>448</v>
      </c>
      <c r="H15" s="23">
        <f t="shared" ca="1" si="19"/>
        <v>641</v>
      </c>
      <c r="I15" s="23">
        <f t="shared" ca="1" si="20"/>
        <v>3416</v>
      </c>
      <c r="J15" s="23">
        <f t="shared" ca="1" si="21"/>
        <v>501</v>
      </c>
      <c r="K15" s="23">
        <f t="shared" ca="1" si="22"/>
        <v>7480</v>
      </c>
      <c r="L15" s="23">
        <f t="shared" ca="1" si="23"/>
        <v>546</v>
      </c>
      <c r="M15" s="23">
        <f t="shared" ca="1" si="24"/>
        <v>1357</v>
      </c>
      <c r="N15" s="23">
        <f t="shared" ca="1" si="25"/>
        <v>1443</v>
      </c>
      <c r="O15" s="23">
        <f t="shared" ca="1" si="13"/>
        <v>4</v>
      </c>
      <c r="P15" s="24">
        <f t="shared" ca="1" si="26"/>
        <v>4</v>
      </c>
    </row>
    <row r="16" spans="1:16">
      <c r="B16" s="49" t="s">
        <v>566</v>
      </c>
      <c r="C16" s="50">
        <f t="shared" ca="1" si="14"/>
        <v>164</v>
      </c>
      <c r="D16" s="50">
        <f t="shared" ca="1" si="15"/>
        <v>173</v>
      </c>
      <c r="E16" s="50">
        <f t="shared" ca="1" si="16"/>
        <v>6</v>
      </c>
      <c r="F16" s="50">
        <f t="shared" ca="1" si="17"/>
        <v>8688</v>
      </c>
      <c r="G16" s="50">
        <f t="shared" ca="1" si="18"/>
        <v>393</v>
      </c>
      <c r="H16" s="50">
        <f t="shared" ca="1" si="19"/>
        <v>718</v>
      </c>
      <c r="I16" s="50">
        <f t="shared" ca="1" si="20"/>
        <v>3759</v>
      </c>
      <c r="J16" s="50">
        <f t="shared" ca="1" si="21"/>
        <v>480</v>
      </c>
      <c r="K16" s="50">
        <f t="shared" ca="1" si="22"/>
        <v>7222</v>
      </c>
      <c r="L16" s="50">
        <f t="shared" ca="1" si="23"/>
        <v>594</v>
      </c>
      <c r="M16" s="50">
        <f t="shared" ca="1" si="24"/>
        <v>1419</v>
      </c>
      <c r="N16" s="50">
        <f t="shared" ca="1" si="25"/>
        <v>1467</v>
      </c>
      <c r="O16" s="50">
        <f t="shared" ca="1" si="13"/>
        <v>7</v>
      </c>
      <c r="P16" s="51">
        <f t="shared" ca="1" si="26"/>
        <v>5</v>
      </c>
    </row>
    <row r="17" spans="2:16">
      <c r="B17" s="22" t="s">
        <v>567</v>
      </c>
      <c r="C17" s="23">
        <f t="shared" ca="1" si="14"/>
        <v>118</v>
      </c>
      <c r="D17" s="23">
        <f t="shared" ca="1" si="15"/>
        <v>123</v>
      </c>
      <c r="E17" s="23">
        <f t="shared" ca="1" si="16"/>
        <v>6</v>
      </c>
      <c r="F17" s="23">
        <f t="shared" ca="1" si="17"/>
        <v>8598</v>
      </c>
      <c r="G17" s="23">
        <f t="shared" ca="1" si="18"/>
        <v>427</v>
      </c>
      <c r="H17" s="23">
        <f t="shared" ca="1" si="19"/>
        <v>689</v>
      </c>
      <c r="I17" s="23">
        <f t="shared" ca="1" si="20"/>
        <v>3525</v>
      </c>
      <c r="J17" s="23">
        <f t="shared" ca="1" si="21"/>
        <v>377</v>
      </c>
      <c r="K17" s="23">
        <f t="shared" ca="1" si="22"/>
        <v>6892</v>
      </c>
      <c r="L17" s="23">
        <f t="shared" ca="1" si="23"/>
        <v>601</v>
      </c>
      <c r="M17" s="23">
        <f t="shared" ca="1" si="24"/>
        <v>1225</v>
      </c>
      <c r="N17" s="23">
        <f t="shared" ca="1" si="25"/>
        <v>1306</v>
      </c>
      <c r="O17" s="23">
        <f t="shared" ca="1" si="13"/>
        <v>6</v>
      </c>
      <c r="P17" s="24">
        <f t="shared" ca="1" si="26"/>
        <v>3</v>
      </c>
    </row>
    <row r="18" spans="2:16" ht="15.75" thickBot="1">
      <c r="B18" s="49" t="s">
        <v>568</v>
      </c>
      <c r="C18" s="50">
        <f t="shared" ca="1" si="14"/>
        <v>133</v>
      </c>
      <c r="D18" s="50">
        <f t="shared" ca="1" si="15"/>
        <v>140</v>
      </c>
      <c r="E18" s="50">
        <f t="shared" ca="1" si="16"/>
        <v>5</v>
      </c>
      <c r="F18" s="50">
        <f t="shared" ca="1" si="17"/>
        <v>8310</v>
      </c>
      <c r="G18" s="50">
        <f t="shared" ca="1" si="18"/>
        <v>462</v>
      </c>
      <c r="H18" s="50">
        <f t="shared" ca="1" si="19"/>
        <v>639</v>
      </c>
      <c r="I18" s="50">
        <f t="shared" ca="1" si="20"/>
        <v>3363</v>
      </c>
      <c r="J18" s="50">
        <f t="shared" ca="1" si="21"/>
        <v>488</v>
      </c>
      <c r="K18" s="50">
        <f t="shared" ca="1" si="22"/>
        <v>6482</v>
      </c>
      <c r="L18" s="50">
        <f t="shared" ca="1" si="23"/>
        <v>479</v>
      </c>
      <c r="M18" s="50">
        <f t="shared" ca="1" si="24"/>
        <v>1234</v>
      </c>
      <c r="N18" s="50">
        <f t="shared" ca="1" si="25"/>
        <v>1212</v>
      </c>
      <c r="O18" s="50">
        <f t="shared" ca="1" si="13"/>
        <v>5</v>
      </c>
      <c r="P18" s="51">
        <f t="shared" ca="1" si="26"/>
        <v>2</v>
      </c>
    </row>
    <row r="19" spans="2:16" ht="15.75" thickBot="1">
      <c r="B19" s="52" t="s">
        <v>515</v>
      </c>
      <c r="C19" s="53">
        <f t="shared" ref="C19:N19" ca="1" si="27">SUM(C7:C18)</f>
        <v>1712</v>
      </c>
      <c r="D19" s="53">
        <f t="shared" ca="1" si="27"/>
        <v>1818</v>
      </c>
      <c r="E19" s="53">
        <f t="shared" ca="1" si="27"/>
        <v>70</v>
      </c>
      <c r="F19" s="53">
        <f t="shared" ca="1" si="27"/>
        <v>103567</v>
      </c>
      <c r="G19" s="53">
        <f t="shared" ca="1" si="27"/>
        <v>5315</v>
      </c>
      <c r="H19" s="53">
        <f t="shared" ca="1" si="27"/>
        <v>9415</v>
      </c>
      <c r="I19" s="53">
        <f t="shared" ca="1" si="27"/>
        <v>46775</v>
      </c>
      <c r="J19" s="53">
        <f t="shared" ca="1" si="27"/>
        <v>7886</v>
      </c>
      <c r="K19" s="53">
        <f t="shared" ca="1" si="27"/>
        <v>67086</v>
      </c>
      <c r="L19" s="53">
        <f t="shared" ca="1" si="27"/>
        <v>6312</v>
      </c>
      <c r="M19" s="53">
        <f t="shared" ca="1" si="27"/>
        <v>14506</v>
      </c>
      <c r="N19" s="53">
        <f t="shared" ca="1" si="27"/>
        <v>15681</v>
      </c>
      <c r="O19" s="53">
        <f t="shared" ref="O19:P19" ca="1" si="28">SUM(O7:O18)</f>
        <v>73</v>
      </c>
      <c r="P19" s="65">
        <f t="shared" ca="1" si="28"/>
        <v>29</v>
      </c>
    </row>
    <row r="20" spans="2:16">
      <c r="B20" s="83" t="s">
        <v>592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5"/>
      <c r="N20" s="26"/>
    </row>
    <row r="21" spans="2:16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583</v>
      </c>
      <c r="C22" s="28"/>
      <c r="D22" s="28"/>
      <c r="E22" s="28"/>
      <c r="F22" s="28"/>
      <c r="G22" s="28"/>
      <c r="H22" s="28"/>
      <c r="I22" s="28"/>
      <c r="J22" s="29"/>
    </row>
    <row r="25" spans="2:16" ht="15.75" thickBot="1"/>
    <row r="26" spans="2:16" ht="36.6" customHeight="1" thickBot="1">
      <c r="B26" s="85" t="s">
        <v>533</v>
      </c>
      <c r="C26" s="87" t="s">
        <v>536</v>
      </c>
      <c r="D26" s="88"/>
      <c r="E26" s="89"/>
      <c r="G26" s="85" t="s">
        <v>533</v>
      </c>
      <c r="H26" s="87" t="s">
        <v>587</v>
      </c>
      <c r="I26" s="88"/>
      <c r="J26" s="89"/>
      <c r="L26" s="85" t="s">
        <v>533</v>
      </c>
      <c r="M26" s="87" t="s">
        <v>537</v>
      </c>
      <c r="N26" s="88"/>
      <c r="O26" s="89"/>
    </row>
    <row r="27" spans="2:16" ht="26.25" thickBot="1">
      <c r="B27" s="86"/>
      <c r="C27" s="54" t="s">
        <v>535</v>
      </c>
      <c r="D27" s="55" t="s">
        <v>538</v>
      </c>
      <c r="E27" s="56" t="s">
        <v>539</v>
      </c>
      <c r="G27" s="86"/>
      <c r="H27" s="54" t="s">
        <v>535</v>
      </c>
      <c r="I27" s="55" t="s">
        <v>538</v>
      </c>
      <c r="J27" s="56" t="s">
        <v>539</v>
      </c>
      <c r="L27" s="86"/>
      <c r="M27" s="54" t="s">
        <v>540</v>
      </c>
      <c r="N27" s="55" t="s">
        <v>541</v>
      </c>
      <c r="O27" s="56" t="s">
        <v>539</v>
      </c>
    </row>
    <row r="28" spans="2:16">
      <c r="B28" s="20" t="s">
        <v>556</v>
      </c>
      <c r="C28" s="30">
        <f>C65</f>
        <v>2</v>
      </c>
      <c r="D28" s="31">
        <f>D65</f>
        <v>1</v>
      </c>
      <c r="E28" s="32">
        <f t="shared" ref="E28:E39" si="29">SUM(C28:D28)</f>
        <v>3</v>
      </c>
      <c r="G28" s="20" t="s">
        <v>556</v>
      </c>
      <c r="H28" s="30">
        <f>E65</f>
        <v>442</v>
      </c>
      <c r="I28" s="31">
        <f t="shared" ref="I28:I39" si="30">F65</f>
        <v>251</v>
      </c>
      <c r="J28" s="32">
        <f t="shared" ref="J28:J39" si="31">SUM(H28:I28)</f>
        <v>693</v>
      </c>
      <c r="L28" s="20" t="s">
        <v>556</v>
      </c>
      <c r="M28" s="30">
        <f>G65</f>
        <v>17</v>
      </c>
      <c r="N28" s="31">
        <f t="shared" ref="N28:N39" si="32">H65</f>
        <v>88</v>
      </c>
      <c r="O28" s="32">
        <f t="shared" ref="O28:O39" si="33">SUM(M28:N28)</f>
        <v>105</v>
      </c>
    </row>
    <row r="29" spans="2:16">
      <c r="B29" s="49" t="s">
        <v>559</v>
      </c>
      <c r="C29" s="57">
        <f t="shared" ref="C29:C39" si="34">C66</f>
        <v>6</v>
      </c>
      <c r="D29" s="58">
        <f t="shared" ref="D29" si="35">D66</f>
        <v>1</v>
      </c>
      <c r="E29" s="59">
        <f t="shared" si="29"/>
        <v>7</v>
      </c>
      <c r="F29" s="33"/>
      <c r="G29" s="49" t="s">
        <v>559</v>
      </c>
      <c r="H29" s="57">
        <f t="shared" ref="H29:H39" si="36">E66</f>
        <v>452</v>
      </c>
      <c r="I29" s="58">
        <f t="shared" si="30"/>
        <v>241</v>
      </c>
      <c r="J29" s="59">
        <f t="shared" si="31"/>
        <v>693</v>
      </c>
      <c r="K29" s="33"/>
      <c r="L29" s="49" t="s">
        <v>559</v>
      </c>
      <c r="M29" s="57">
        <f t="shared" ref="M29:M39" si="37">G66</f>
        <v>18</v>
      </c>
      <c r="N29" s="58">
        <f t="shared" si="32"/>
        <v>90</v>
      </c>
      <c r="O29" s="59">
        <f t="shared" si="33"/>
        <v>108</v>
      </c>
    </row>
    <row r="30" spans="2:16">
      <c r="B30" s="22" t="s">
        <v>558</v>
      </c>
      <c r="C30" s="34">
        <f t="shared" si="34"/>
        <v>2</v>
      </c>
      <c r="D30" s="35">
        <f t="shared" ref="D30" si="38">D67</f>
        <v>1</v>
      </c>
      <c r="E30" s="36">
        <f t="shared" si="29"/>
        <v>3</v>
      </c>
      <c r="F30" s="33"/>
      <c r="G30" s="22" t="s">
        <v>558</v>
      </c>
      <c r="H30" s="34">
        <f t="shared" si="36"/>
        <v>429</v>
      </c>
      <c r="I30" s="35">
        <f t="shared" si="30"/>
        <v>242</v>
      </c>
      <c r="J30" s="36">
        <f t="shared" si="31"/>
        <v>671</v>
      </c>
      <c r="K30" s="33"/>
      <c r="L30" s="22" t="s">
        <v>558</v>
      </c>
      <c r="M30" s="34">
        <f t="shared" si="37"/>
        <v>21</v>
      </c>
      <c r="N30" s="35">
        <f t="shared" si="32"/>
        <v>119</v>
      </c>
      <c r="O30" s="36">
        <f t="shared" si="33"/>
        <v>140</v>
      </c>
    </row>
    <row r="31" spans="2:16">
      <c r="B31" s="49" t="s">
        <v>560</v>
      </c>
      <c r="C31" s="57">
        <f t="shared" si="34"/>
        <v>1</v>
      </c>
      <c r="D31" s="58">
        <f t="shared" ref="D31" si="39">D68</f>
        <v>0</v>
      </c>
      <c r="E31" s="59">
        <f t="shared" si="29"/>
        <v>1</v>
      </c>
      <c r="G31" s="49" t="s">
        <v>560</v>
      </c>
      <c r="H31" s="57">
        <f t="shared" si="36"/>
        <v>351</v>
      </c>
      <c r="I31" s="58">
        <f t="shared" si="30"/>
        <v>181</v>
      </c>
      <c r="J31" s="59">
        <f t="shared" si="31"/>
        <v>532</v>
      </c>
      <c r="L31" s="49" t="s">
        <v>560</v>
      </c>
      <c r="M31" s="57">
        <f t="shared" si="37"/>
        <v>7</v>
      </c>
      <c r="N31" s="58">
        <f t="shared" si="32"/>
        <v>86</v>
      </c>
      <c r="O31" s="59">
        <f t="shared" si="33"/>
        <v>93</v>
      </c>
    </row>
    <row r="32" spans="2:16">
      <c r="B32" s="22" t="s">
        <v>561</v>
      </c>
      <c r="C32" s="34">
        <f t="shared" si="34"/>
        <v>5</v>
      </c>
      <c r="D32" s="35">
        <f t="shared" ref="D32" si="40">D69</f>
        <v>3</v>
      </c>
      <c r="E32" s="36">
        <f t="shared" si="29"/>
        <v>8</v>
      </c>
      <c r="G32" s="22" t="s">
        <v>561</v>
      </c>
      <c r="H32" s="34">
        <f t="shared" si="36"/>
        <v>321</v>
      </c>
      <c r="I32" s="35">
        <f t="shared" si="30"/>
        <v>217</v>
      </c>
      <c r="J32" s="36">
        <f t="shared" si="31"/>
        <v>538</v>
      </c>
      <c r="L32" s="22" t="s">
        <v>561</v>
      </c>
      <c r="M32" s="34">
        <f t="shared" si="37"/>
        <v>6</v>
      </c>
      <c r="N32" s="35">
        <f t="shared" si="32"/>
        <v>95</v>
      </c>
      <c r="O32" s="36">
        <f t="shared" si="33"/>
        <v>101</v>
      </c>
    </row>
    <row r="33" spans="2:15">
      <c r="B33" s="49" t="s">
        <v>562</v>
      </c>
      <c r="C33" s="57">
        <f t="shared" si="34"/>
        <v>4</v>
      </c>
      <c r="D33" s="58">
        <f t="shared" ref="D33" si="41">D70</f>
        <v>1</v>
      </c>
      <c r="E33" s="59">
        <f t="shared" si="29"/>
        <v>5</v>
      </c>
      <c r="G33" s="49" t="s">
        <v>562</v>
      </c>
      <c r="H33" s="57">
        <f t="shared" si="36"/>
        <v>285</v>
      </c>
      <c r="I33" s="58">
        <f t="shared" si="30"/>
        <v>230</v>
      </c>
      <c r="J33" s="59">
        <f t="shared" si="31"/>
        <v>515</v>
      </c>
      <c r="L33" s="49" t="s">
        <v>562</v>
      </c>
      <c r="M33" s="57">
        <f t="shared" si="37"/>
        <v>11</v>
      </c>
      <c r="N33" s="58">
        <f t="shared" si="32"/>
        <v>108</v>
      </c>
      <c r="O33" s="59">
        <f t="shared" si="33"/>
        <v>119</v>
      </c>
    </row>
    <row r="34" spans="2:15">
      <c r="B34" s="22" t="s">
        <v>563</v>
      </c>
      <c r="C34" s="34">
        <f t="shared" si="34"/>
        <v>2</v>
      </c>
      <c r="D34" s="35">
        <f t="shared" ref="D34" si="42">D71</f>
        <v>0</v>
      </c>
      <c r="E34" s="36">
        <f t="shared" si="29"/>
        <v>2</v>
      </c>
      <c r="G34" s="22" t="s">
        <v>563</v>
      </c>
      <c r="H34" s="34">
        <f t="shared" si="36"/>
        <v>308</v>
      </c>
      <c r="I34" s="35">
        <f t="shared" si="30"/>
        <v>179</v>
      </c>
      <c r="J34" s="36">
        <f t="shared" si="31"/>
        <v>487</v>
      </c>
      <c r="L34" s="22" t="s">
        <v>563</v>
      </c>
      <c r="M34" s="34">
        <f t="shared" si="37"/>
        <v>13</v>
      </c>
      <c r="N34" s="35">
        <f t="shared" si="32"/>
        <v>167</v>
      </c>
      <c r="O34" s="36">
        <f t="shared" si="33"/>
        <v>180</v>
      </c>
    </row>
    <row r="35" spans="2:15">
      <c r="B35" s="49" t="s">
        <v>564</v>
      </c>
      <c r="C35" s="57">
        <f t="shared" si="34"/>
        <v>6</v>
      </c>
      <c r="D35" s="58">
        <f t="shared" ref="D35" si="43">D72</f>
        <v>2</v>
      </c>
      <c r="E35" s="59">
        <f t="shared" si="29"/>
        <v>8</v>
      </c>
      <c r="G35" s="49" t="s">
        <v>564</v>
      </c>
      <c r="H35" s="57">
        <f t="shared" si="36"/>
        <v>312</v>
      </c>
      <c r="I35" s="58">
        <f t="shared" si="30"/>
        <v>200</v>
      </c>
      <c r="J35" s="59">
        <f t="shared" si="31"/>
        <v>512</v>
      </c>
      <c r="L35" s="49" t="s">
        <v>564</v>
      </c>
      <c r="M35" s="57">
        <f t="shared" si="37"/>
        <v>11</v>
      </c>
      <c r="N35" s="58">
        <f t="shared" si="32"/>
        <v>122</v>
      </c>
      <c r="O35" s="59">
        <f t="shared" si="33"/>
        <v>133</v>
      </c>
    </row>
    <row r="36" spans="2:15">
      <c r="B36" s="22" t="s">
        <v>565</v>
      </c>
      <c r="C36" s="34">
        <f t="shared" si="34"/>
        <v>1</v>
      </c>
      <c r="D36" s="35">
        <f t="shared" ref="D36" si="44">D73</f>
        <v>2</v>
      </c>
      <c r="E36" s="36">
        <f t="shared" si="29"/>
        <v>3</v>
      </c>
      <c r="G36" s="22" t="s">
        <v>565</v>
      </c>
      <c r="H36" s="34">
        <f t="shared" si="36"/>
        <v>269</v>
      </c>
      <c r="I36" s="35">
        <f t="shared" si="30"/>
        <v>206</v>
      </c>
      <c r="J36" s="36">
        <f t="shared" si="31"/>
        <v>475</v>
      </c>
      <c r="L36" s="22" t="s">
        <v>565</v>
      </c>
      <c r="M36" s="34">
        <f t="shared" si="37"/>
        <v>16</v>
      </c>
      <c r="N36" s="35">
        <f t="shared" si="32"/>
        <v>94</v>
      </c>
      <c r="O36" s="36">
        <f t="shared" si="33"/>
        <v>110</v>
      </c>
    </row>
    <row r="37" spans="2:15">
      <c r="B37" s="49" t="s">
        <v>566</v>
      </c>
      <c r="C37" s="57">
        <f t="shared" si="34"/>
        <v>0</v>
      </c>
      <c r="D37" s="58">
        <f t="shared" ref="D37" si="45">D74</f>
        <v>1</v>
      </c>
      <c r="E37" s="59">
        <f t="shared" si="29"/>
        <v>1</v>
      </c>
      <c r="G37" s="49" t="s">
        <v>566</v>
      </c>
      <c r="H37" s="57">
        <f t="shared" si="36"/>
        <v>275</v>
      </c>
      <c r="I37" s="58">
        <f t="shared" si="30"/>
        <v>176</v>
      </c>
      <c r="J37" s="59">
        <f t="shared" si="31"/>
        <v>451</v>
      </c>
      <c r="L37" s="49" t="s">
        <v>566</v>
      </c>
      <c r="M37" s="57">
        <f t="shared" si="37"/>
        <v>12</v>
      </c>
      <c r="N37" s="58">
        <f t="shared" si="32"/>
        <v>94</v>
      </c>
      <c r="O37" s="59">
        <f t="shared" si="33"/>
        <v>106</v>
      </c>
    </row>
    <row r="38" spans="2:15">
      <c r="B38" s="22" t="s">
        <v>567</v>
      </c>
      <c r="C38" s="34">
        <f t="shared" si="34"/>
        <v>1</v>
      </c>
      <c r="D38" s="35">
        <f t="shared" ref="D38" si="46">D75</f>
        <v>0</v>
      </c>
      <c r="E38" s="36">
        <f t="shared" si="29"/>
        <v>1</v>
      </c>
      <c r="G38" s="22" t="s">
        <v>567</v>
      </c>
      <c r="H38" s="34">
        <f t="shared" si="36"/>
        <v>286</v>
      </c>
      <c r="I38" s="35">
        <f t="shared" si="30"/>
        <v>162</v>
      </c>
      <c r="J38" s="36">
        <f t="shared" si="31"/>
        <v>448</v>
      </c>
      <c r="L38" s="22" t="s">
        <v>567</v>
      </c>
      <c r="M38" s="34">
        <f t="shared" si="37"/>
        <v>10</v>
      </c>
      <c r="N38" s="35">
        <f t="shared" si="32"/>
        <v>70</v>
      </c>
      <c r="O38" s="36">
        <f t="shared" si="33"/>
        <v>80</v>
      </c>
    </row>
    <row r="39" spans="2:15" ht="15.75" thickBot="1">
      <c r="B39" s="49" t="s">
        <v>568</v>
      </c>
      <c r="C39" s="57">
        <f t="shared" si="34"/>
        <v>5</v>
      </c>
      <c r="D39" s="58">
        <f t="shared" ref="D39" si="47">D76</f>
        <v>1</v>
      </c>
      <c r="E39" s="59">
        <f t="shared" si="29"/>
        <v>6</v>
      </c>
      <c r="G39" s="49" t="s">
        <v>568</v>
      </c>
      <c r="H39" s="57">
        <f t="shared" si="36"/>
        <v>280</v>
      </c>
      <c r="I39" s="58">
        <f t="shared" si="30"/>
        <v>162</v>
      </c>
      <c r="J39" s="59">
        <f t="shared" si="31"/>
        <v>442</v>
      </c>
      <c r="L39" s="49" t="s">
        <v>568</v>
      </c>
      <c r="M39" s="57">
        <f t="shared" si="37"/>
        <v>13</v>
      </c>
      <c r="N39" s="58">
        <f t="shared" si="32"/>
        <v>104</v>
      </c>
      <c r="O39" s="59">
        <f t="shared" si="33"/>
        <v>117</v>
      </c>
    </row>
    <row r="40" spans="2:15" ht="15.75" thickBot="1">
      <c r="B40" s="60" t="s">
        <v>515</v>
      </c>
      <c r="C40" s="61">
        <f>SUM(C28:C39)</f>
        <v>35</v>
      </c>
      <c r="D40" s="62">
        <f>SUM(D28:D39)</f>
        <v>13</v>
      </c>
      <c r="E40" s="63">
        <f>SUM(C40:D40)</f>
        <v>48</v>
      </c>
      <c r="G40" s="60" t="s">
        <v>515</v>
      </c>
      <c r="H40" s="61">
        <f>SUM(H28:H39)</f>
        <v>4010</v>
      </c>
      <c r="I40" s="62">
        <f>SUM(I28:I39)</f>
        <v>2447</v>
      </c>
      <c r="J40" s="63">
        <f>SUM(H40:I40)</f>
        <v>6457</v>
      </c>
      <c r="L40" s="60" t="s">
        <v>515</v>
      </c>
      <c r="M40" s="61">
        <f>SUM(M28:M39)</f>
        <v>155</v>
      </c>
      <c r="N40" s="62">
        <f>SUM(N28:N39)</f>
        <v>1237</v>
      </c>
      <c r="O40" s="63">
        <f>SUM(M40:N40)</f>
        <v>1392</v>
      </c>
    </row>
    <row r="42" spans="2:15">
      <c r="B42" s="79" t="s">
        <v>542</v>
      </c>
      <c r="C42" s="79"/>
      <c r="D42" s="79"/>
      <c r="E42" s="79"/>
      <c r="F42" s="37"/>
      <c r="G42" s="80" t="s">
        <v>543</v>
      </c>
      <c r="H42" s="80"/>
      <c r="I42" s="80"/>
      <c r="J42" s="80"/>
      <c r="K42" s="38"/>
      <c r="L42" s="79" t="s">
        <v>544</v>
      </c>
      <c r="M42" s="79"/>
      <c r="N42" s="79"/>
      <c r="O42" s="79"/>
    </row>
    <row r="43" spans="2:15">
      <c r="B43" s="79"/>
      <c r="C43" s="79"/>
      <c r="D43" s="79"/>
      <c r="E43" s="79"/>
      <c r="F43" s="37"/>
      <c r="G43" s="80"/>
      <c r="H43" s="80"/>
      <c r="I43" s="80"/>
      <c r="J43" s="80"/>
      <c r="K43" s="38"/>
      <c r="L43" s="79"/>
      <c r="M43" s="79"/>
      <c r="N43" s="79"/>
      <c r="O43" s="79"/>
    </row>
    <row r="44" spans="2:15">
      <c r="B44" s="79"/>
      <c r="C44" s="79"/>
      <c r="D44" s="79"/>
      <c r="E44" s="79"/>
      <c r="F44" s="37"/>
      <c r="G44" s="80"/>
      <c r="H44" s="80"/>
      <c r="I44" s="80"/>
      <c r="J44" s="80"/>
      <c r="K44" s="38"/>
      <c r="L44" s="79"/>
      <c r="M44" s="79"/>
      <c r="N44" s="79"/>
      <c r="O44" s="79"/>
    </row>
    <row r="45" spans="2:15">
      <c r="B45" s="79"/>
      <c r="C45" s="79"/>
      <c r="D45" s="79"/>
      <c r="E45" s="79"/>
      <c r="F45" s="37"/>
      <c r="G45" s="80"/>
      <c r="H45" s="80"/>
      <c r="I45" s="80"/>
      <c r="J45" s="80"/>
      <c r="K45" s="38"/>
      <c r="L45" s="79"/>
      <c r="M45" s="79"/>
      <c r="N45" s="79"/>
      <c r="O45" s="79"/>
    </row>
    <row r="46" spans="2:15">
      <c r="B46" s="79"/>
      <c r="C46" s="79"/>
      <c r="D46" s="79"/>
      <c r="E46" s="79"/>
      <c r="F46" s="37"/>
      <c r="G46" s="80"/>
      <c r="H46" s="80"/>
      <c r="I46" s="80"/>
      <c r="J46" s="80"/>
      <c r="K46" s="38"/>
      <c r="L46" s="39"/>
      <c r="M46" s="39"/>
      <c r="N46" s="39"/>
      <c r="O46" s="39"/>
    </row>
    <row r="47" spans="2:15">
      <c r="B47" s="79"/>
      <c r="C47" s="79"/>
      <c r="D47" s="79"/>
      <c r="E47" s="79"/>
      <c r="G47" s="80"/>
      <c r="H47" s="80"/>
      <c r="I47" s="80"/>
      <c r="J47" s="80"/>
      <c r="K47" s="38"/>
      <c r="L47" s="39"/>
      <c r="M47" s="39"/>
      <c r="N47" s="39"/>
      <c r="O47" s="39"/>
    </row>
    <row r="48" spans="2:15">
      <c r="G48" s="80"/>
      <c r="H48" s="80"/>
      <c r="I48" s="80"/>
      <c r="J48" s="80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81" t="s">
        <v>16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9" spans="2:15" hidden="1" outlineLevel="1"/>
    <row r="60" spans="2:15" hidden="1" outlineLevel="1">
      <c r="B60" s="12" t="s">
        <v>530</v>
      </c>
      <c r="C60" t="s">
        <v>529</v>
      </c>
      <c r="D60" s="41" t="s">
        <v>545</v>
      </c>
      <c r="E60" s="13"/>
      <c r="F60" s="13"/>
      <c r="I60" s="41"/>
      <c r="J60" s="13"/>
    </row>
    <row r="61" spans="2:15" hidden="1" outlineLevel="1">
      <c r="B61" s="44" t="s">
        <v>516</v>
      </c>
      <c r="C61" t="s">
        <v>529</v>
      </c>
      <c r="D61" s="13"/>
      <c r="E61" s="13"/>
      <c r="F61" s="13"/>
      <c r="G61" s="44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518</v>
      </c>
      <c r="D63" s="13"/>
      <c r="E63" s="13"/>
      <c r="F63" s="13"/>
      <c r="G63" s="13"/>
      <c r="H63" s="13"/>
      <c r="I63" s="13"/>
    </row>
    <row r="64" spans="2:15" ht="90" hidden="1" outlineLevel="1">
      <c r="B64" s="12" t="s">
        <v>2</v>
      </c>
      <c r="C64" s="66" t="s">
        <v>547</v>
      </c>
      <c r="D64" s="66" t="s">
        <v>548</v>
      </c>
      <c r="E64" s="66" t="s">
        <v>549</v>
      </c>
      <c r="F64" s="66" t="s">
        <v>550</v>
      </c>
      <c r="G64" s="66" t="s">
        <v>551</v>
      </c>
      <c r="H64" s="66" t="s">
        <v>552</v>
      </c>
    </row>
    <row r="65" spans="2:9" hidden="1" outlineLevel="1">
      <c r="B65" s="13" t="s">
        <v>556</v>
      </c>
      <c r="C65" s="42">
        <v>2</v>
      </c>
      <c r="D65" s="42">
        <v>1</v>
      </c>
      <c r="E65" s="42">
        <v>442</v>
      </c>
      <c r="F65" s="42">
        <v>251</v>
      </c>
      <c r="G65" s="42">
        <v>17</v>
      </c>
      <c r="H65" s="42">
        <v>88</v>
      </c>
      <c r="I65" s="42"/>
    </row>
    <row r="66" spans="2:9" hidden="1" outlineLevel="1">
      <c r="B66" s="13" t="s">
        <v>557</v>
      </c>
      <c r="C66" s="42">
        <v>6</v>
      </c>
      <c r="D66" s="42">
        <v>1</v>
      </c>
      <c r="E66" s="42">
        <v>452</v>
      </c>
      <c r="F66" s="42">
        <v>241</v>
      </c>
      <c r="G66" s="42">
        <v>18</v>
      </c>
      <c r="H66" s="42">
        <v>90</v>
      </c>
      <c r="I66" s="42"/>
    </row>
    <row r="67" spans="2:9" hidden="1" outlineLevel="1">
      <c r="B67" s="13" t="s">
        <v>558</v>
      </c>
      <c r="C67" s="42">
        <v>2</v>
      </c>
      <c r="D67" s="42">
        <v>1</v>
      </c>
      <c r="E67" s="42">
        <v>429</v>
      </c>
      <c r="F67" s="42">
        <v>242</v>
      </c>
      <c r="G67" s="42">
        <v>21</v>
      </c>
      <c r="H67" s="42">
        <v>119</v>
      </c>
      <c r="I67" s="42"/>
    </row>
    <row r="68" spans="2:9" hidden="1" outlineLevel="1">
      <c r="B68" s="13" t="s">
        <v>572</v>
      </c>
      <c r="C68" s="42">
        <v>1</v>
      </c>
      <c r="D68" s="42">
        <v>0</v>
      </c>
      <c r="E68" s="42">
        <v>351</v>
      </c>
      <c r="F68" s="42">
        <v>181</v>
      </c>
      <c r="G68" s="42">
        <v>7</v>
      </c>
      <c r="H68" s="42">
        <v>86</v>
      </c>
    </row>
    <row r="69" spans="2:9" hidden="1" outlineLevel="1">
      <c r="B69" s="13" t="s">
        <v>573</v>
      </c>
      <c r="C69" s="42">
        <v>5</v>
      </c>
      <c r="D69" s="42">
        <v>3</v>
      </c>
      <c r="E69" s="42">
        <v>321</v>
      </c>
      <c r="F69" s="42">
        <v>217</v>
      </c>
      <c r="G69" s="42">
        <v>6</v>
      </c>
      <c r="H69" s="42">
        <v>95</v>
      </c>
    </row>
    <row r="70" spans="2:9" hidden="1" outlineLevel="1">
      <c r="B70" s="13" t="s">
        <v>562</v>
      </c>
      <c r="C70" s="42">
        <v>4</v>
      </c>
      <c r="D70" s="42">
        <v>1</v>
      </c>
      <c r="E70" s="42">
        <v>285</v>
      </c>
      <c r="F70" s="42">
        <v>230</v>
      </c>
      <c r="G70" s="42">
        <v>11</v>
      </c>
      <c r="H70" s="42">
        <v>108</v>
      </c>
    </row>
    <row r="71" spans="2:9" hidden="1" outlineLevel="1">
      <c r="B71" s="13" t="s">
        <v>563</v>
      </c>
      <c r="C71" s="42">
        <v>2</v>
      </c>
      <c r="D71" s="42">
        <v>0</v>
      </c>
      <c r="E71" s="42">
        <v>308</v>
      </c>
      <c r="F71" s="42">
        <v>179</v>
      </c>
      <c r="G71" s="42">
        <v>13</v>
      </c>
      <c r="H71" s="42">
        <v>167</v>
      </c>
    </row>
    <row r="72" spans="2:9" hidden="1" outlineLevel="1">
      <c r="B72" s="13" t="s">
        <v>584</v>
      </c>
      <c r="C72" s="42">
        <v>6</v>
      </c>
      <c r="D72" s="42">
        <v>2</v>
      </c>
      <c r="E72" s="42">
        <v>312</v>
      </c>
      <c r="F72" s="42">
        <v>200</v>
      </c>
      <c r="G72" s="42">
        <v>11</v>
      </c>
      <c r="H72" s="42">
        <v>122</v>
      </c>
    </row>
    <row r="73" spans="2:9" hidden="1" outlineLevel="1">
      <c r="B73" s="13" t="s">
        <v>585</v>
      </c>
      <c r="C73" s="42">
        <v>1</v>
      </c>
      <c r="D73" s="42">
        <v>2</v>
      </c>
      <c r="E73" s="42">
        <v>269</v>
      </c>
      <c r="F73" s="42">
        <v>206</v>
      </c>
      <c r="G73" s="42">
        <v>16</v>
      </c>
      <c r="H73" s="42">
        <v>94</v>
      </c>
    </row>
    <row r="74" spans="2:9" hidden="1" outlineLevel="1">
      <c r="B74" s="13" t="s">
        <v>586</v>
      </c>
      <c r="C74" s="42">
        <v>0</v>
      </c>
      <c r="D74" s="42">
        <v>1</v>
      </c>
      <c r="E74" s="42">
        <v>275</v>
      </c>
      <c r="F74" s="42">
        <v>176</v>
      </c>
      <c r="G74" s="42">
        <v>12</v>
      </c>
      <c r="H74" s="42">
        <v>94</v>
      </c>
    </row>
    <row r="75" spans="2:9" hidden="1" outlineLevel="1">
      <c r="B75" s="13" t="s">
        <v>567</v>
      </c>
      <c r="C75" s="42">
        <v>1</v>
      </c>
      <c r="D75" s="42">
        <v>0</v>
      </c>
      <c r="E75" s="42">
        <v>286</v>
      </c>
      <c r="F75" s="42">
        <v>162</v>
      </c>
      <c r="G75" s="42">
        <v>10</v>
      </c>
      <c r="H75" s="42">
        <v>70</v>
      </c>
    </row>
    <row r="76" spans="2:9" hidden="1" outlineLevel="1">
      <c r="B76" s="13" t="s">
        <v>590</v>
      </c>
      <c r="C76" s="42">
        <v>5</v>
      </c>
      <c r="D76" s="42">
        <v>1</v>
      </c>
      <c r="E76" s="42">
        <v>280</v>
      </c>
      <c r="F76" s="42">
        <v>162</v>
      </c>
      <c r="G76" s="42">
        <v>13</v>
      </c>
      <c r="H76" s="42">
        <v>104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topLeftCell="C1" workbookViewId="0">
      <selection activeCell="N15" sqref="N15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2.8554687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578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584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1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6</v>
      </c>
      <c r="F14" s="42">
        <v>1</v>
      </c>
      <c r="G14" s="42">
        <v>2</v>
      </c>
      <c r="H14" s="42">
        <v>1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2</v>
      </c>
      <c r="G15" s="42">
        <v>2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0</v>
      </c>
      <c r="L16" s="42">
        <v>0</v>
      </c>
      <c r="M16" s="42">
        <v>3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4</v>
      </c>
      <c r="C18" s="42">
        <v>4</v>
      </c>
      <c r="D18" s="42">
        <v>0</v>
      </c>
      <c r="E18" s="42">
        <v>58</v>
      </c>
      <c r="F18" s="42">
        <v>3</v>
      </c>
      <c r="G18" s="42">
        <v>0</v>
      </c>
      <c r="H18" s="42">
        <v>9</v>
      </c>
      <c r="I18" s="42">
        <v>0</v>
      </c>
      <c r="J18" s="42">
        <v>42</v>
      </c>
      <c r="K18" s="42">
        <v>1</v>
      </c>
      <c r="L18" s="42">
        <v>6</v>
      </c>
      <c r="M18" s="42">
        <v>4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8</v>
      </c>
      <c r="C24" s="42">
        <v>9</v>
      </c>
      <c r="D24" s="42">
        <v>0</v>
      </c>
      <c r="E24" s="42">
        <v>108</v>
      </c>
      <c r="F24" s="42">
        <v>0</v>
      </c>
      <c r="G24" s="42">
        <v>27</v>
      </c>
      <c r="H24" s="42">
        <v>239</v>
      </c>
      <c r="I24" s="42">
        <v>42</v>
      </c>
      <c r="J24" s="42">
        <v>84</v>
      </c>
      <c r="K24" s="42">
        <v>7</v>
      </c>
      <c r="L24" s="42">
        <v>13</v>
      </c>
      <c r="M24" s="42">
        <v>25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8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0</v>
      </c>
      <c r="J33" s="42">
        <v>12</v>
      </c>
      <c r="K33" s="42">
        <v>1</v>
      </c>
      <c r="L33" s="42">
        <v>17</v>
      </c>
      <c r="M33" s="42">
        <v>4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5</v>
      </c>
      <c r="K35" s="42">
        <v>1</v>
      </c>
      <c r="L35" s="42">
        <v>0</v>
      </c>
      <c r="M35" s="42">
        <v>4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2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8</v>
      </c>
      <c r="M37" s="42">
        <v>0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1</v>
      </c>
      <c r="H39" s="42">
        <v>1</v>
      </c>
      <c r="I39" s="42">
        <v>0</v>
      </c>
      <c r="J39" s="42">
        <v>1</v>
      </c>
      <c r="K39" s="42">
        <v>4</v>
      </c>
      <c r="L39" s="42">
        <v>3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</v>
      </c>
      <c r="M40" s="42">
        <v>1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70</v>
      </c>
      <c r="F42" s="42">
        <v>6</v>
      </c>
      <c r="G42" s="42">
        <v>1</v>
      </c>
      <c r="H42" s="42">
        <v>12</v>
      </c>
      <c r="I42" s="42">
        <v>0</v>
      </c>
      <c r="J42" s="42">
        <v>81</v>
      </c>
      <c r="K42" s="42">
        <v>5</v>
      </c>
      <c r="L42" s="42">
        <v>13</v>
      </c>
      <c r="M42" s="42">
        <v>38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0</v>
      </c>
      <c r="H43" s="42">
        <v>2</v>
      </c>
      <c r="I43" s="42">
        <v>0</v>
      </c>
      <c r="J43" s="42">
        <v>3</v>
      </c>
      <c r="K43" s="42">
        <v>0</v>
      </c>
      <c r="L43" s="42">
        <v>3</v>
      </c>
      <c r="M43" s="42">
        <v>5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1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8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2</v>
      </c>
      <c r="I49" s="42">
        <v>0</v>
      </c>
      <c r="J49" s="42">
        <v>3</v>
      </c>
      <c r="K49" s="42">
        <v>1</v>
      </c>
      <c r="L49" s="42">
        <v>7</v>
      </c>
      <c r="M49" s="42">
        <v>1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7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2</v>
      </c>
      <c r="C53" s="42">
        <v>2</v>
      </c>
      <c r="D53" s="42">
        <v>0</v>
      </c>
      <c r="E53" s="42">
        <v>12</v>
      </c>
      <c r="F53" s="42">
        <v>1</v>
      </c>
      <c r="G53" s="42">
        <v>2</v>
      </c>
      <c r="H53" s="42">
        <v>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50</v>
      </c>
      <c r="F55" s="42">
        <v>0</v>
      </c>
      <c r="G55" s="42">
        <v>14</v>
      </c>
      <c r="H55" s="42">
        <v>11</v>
      </c>
      <c r="I55" s="42">
        <v>2</v>
      </c>
      <c r="J55" s="42">
        <v>80</v>
      </c>
      <c r="K55" s="42">
        <v>8</v>
      </c>
      <c r="L55" s="42">
        <v>12</v>
      </c>
      <c r="M55" s="42">
        <v>15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4</v>
      </c>
      <c r="M62" s="42">
        <v>4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0</v>
      </c>
      <c r="I64" s="42">
        <v>0</v>
      </c>
      <c r="J64" s="42">
        <v>6</v>
      </c>
      <c r="K64" s="42">
        <v>0</v>
      </c>
      <c r="L64" s="42">
        <v>13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5</v>
      </c>
      <c r="M66" s="42">
        <v>2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1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2</v>
      </c>
      <c r="G70" s="42">
        <v>0</v>
      </c>
      <c r="H70" s="42">
        <v>6</v>
      </c>
      <c r="I70" s="42">
        <v>0</v>
      </c>
      <c r="J70" s="42">
        <v>15</v>
      </c>
      <c r="K70" s="42">
        <v>1</v>
      </c>
      <c r="L70" s="42">
        <v>13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42</v>
      </c>
      <c r="F71" s="42">
        <v>4</v>
      </c>
      <c r="G71" s="42">
        <v>2</v>
      </c>
      <c r="H71" s="42">
        <v>5</v>
      </c>
      <c r="I71" s="42">
        <v>0</v>
      </c>
      <c r="J71" s="42">
        <v>8</v>
      </c>
      <c r="K71" s="42">
        <v>5</v>
      </c>
      <c r="L71" s="42">
        <v>8</v>
      </c>
      <c r="M71" s="42">
        <v>12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11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48</v>
      </c>
      <c r="F73" s="42">
        <v>4</v>
      </c>
      <c r="G73" s="42">
        <v>4</v>
      </c>
      <c r="H73" s="42">
        <v>8</v>
      </c>
      <c r="I73" s="42">
        <v>2</v>
      </c>
      <c r="J73" s="42">
        <v>26</v>
      </c>
      <c r="K73" s="42">
        <v>6</v>
      </c>
      <c r="L73" s="42">
        <v>5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66</v>
      </c>
      <c r="F74" s="42">
        <v>0</v>
      </c>
      <c r="G74" s="42">
        <v>16</v>
      </c>
      <c r="H74" s="42">
        <v>83</v>
      </c>
      <c r="I74" s="42">
        <v>11</v>
      </c>
      <c r="J74" s="42">
        <v>87</v>
      </c>
      <c r="K74" s="42">
        <v>1</v>
      </c>
      <c r="L74" s="42">
        <v>17</v>
      </c>
      <c r="M74" s="42">
        <v>19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4</v>
      </c>
      <c r="M76" s="42">
        <v>2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3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2</v>
      </c>
      <c r="G78" s="42">
        <v>2</v>
      </c>
      <c r="H78" s="42">
        <v>4</v>
      </c>
      <c r="I78" s="42">
        <v>0</v>
      </c>
      <c r="J78" s="42">
        <v>34</v>
      </c>
      <c r="K78" s="42">
        <v>6</v>
      </c>
      <c r="L78" s="42">
        <v>5</v>
      </c>
      <c r="M78" s="42">
        <v>12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2</v>
      </c>
      <c r="D84" s="42">
        <v>0</v>
      </c>
      <c r="E84" s="42">
        <v>58</v>
      </c>
      <c r="F84" s="42">
        <v>2</v>
      </c>
      <c r="G84" s="42">
        <v>11</v>
      </c>
      <c r="H84" s="42">
        <v>18</v>
      </c>
      <c r="I84" s="42">
        <v>9</v>
      </c>
      <c r="J84" s="42">
        <v>35</v>
      </c>
      <c r="K84" s="42">
        <v>1</v>
      </c>
      <c r="L84" s="42">
        <v>3</v>
      </c>
      <c r="M84" s="42">
        <v>4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2</v>
      </c>
      <c r="C87" s="42">
        <v>2</v>
      </c>
      <c r="D87" s="42">
        <v>0</v>
      </c>
      <c r="E87" s="42">
        <v>19</v>
      </c>
      <c r="F87" s="42">
        <v>3</v>
      </c>
      <c r="G87" s="42">
        <v>0</v>
      </c>
      <c r="H87" s="42">
        <v>3</v>
      </c>
      <c r="I87" s="42">
        <v>0</v>
      </c>
      <c r="J87" s="42">
        <v>12</v>
      </c>
      <c r="K87" s="42">
        <v>2</v>
      </c>
      <c r="L87" s="42">
        <v>1</v>
      </c>
      <c r="M87" s="42">
        <v>0</v>
      </c>
      <c r="N87" s="42">
        <v>0</v>
      </c>
      <c r="O87" s="42">
        <v>1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6</v>
      </c>
      <c r="F89" s="42">
        <v>2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61</v>
      </c>
      <c r="F90" s="42">
        <v>1</v>
      </c>
      <c r="G90" s="42">
        <v>2</v>
      </c>
      <c r="H90" s="42">
        <v>4</v>
      </c>
      <c r="I90" s="42">
        <v>0</v>
      </c>
      <c r="J90" s="42">
        <v>26</v>
      </c>
      <c r="K90" s="42">
        <v>0</v>
      </c>
      <c r="L90" s="42">
        <v>9</v>
      </c>
      <c r="M90" s="42">
        <v>17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19</v>
      </c>
      <c r="F91" s="42">
        <v>3</v>
      </c>
      <c r="G91" s="42">
        <v>0</v>
      </c>
      <c r="H91" s="42">
        <v>1</v>
      </c>
      <c r="I91" s="42">
        <v>0</v>
      </c>
      <c r="J91" s="42">
        <v>15</v>
      </c>
      <c r="K91" s="42">
        <v>2</v>
      </c>
      <c r="L91" s="42">
        <v>3</v>
      </c>
      <c r="M91" s="42">
        <v>2</v>
      </c>
      <c r="N91" s="42">
        <v>0</v>
      </c>
      <c r="O91" s="42">
        <v>0</v>
      </c>
    </row>
    <row r="92" spans="1:15">
      <c r="A92" s="45" t="s">
        <v>97</v>
      </c>
      <c r="B92" s="42">
        <v>7</v>
      </c>
      <c r="C92" s="42">
        <v>7</v>
      </c>
      <c r="D92" s="42">
        <v>0</v>
      </c>
      <c r="E92" s="42">
        <v>280</v>
      </c>
      <c r="F92" s="42">
        <v>5</v>
      </c>
      <c r="G92" s="42">
        <v>36</v>
      </c>
      <c r="H92" s="42">
        <v>238</v>
      </c>
      <c r="I92" s="42">
        <v>20</v>
      </c>
      <c r="J92" s="42">
        <v>247</v>
      </c>
      <c r="K92" s="42">
        <v>14</v>
      </c>
      <c r="L92" s="42">
        <v>51</v>
      </c>
      <c r="M92" s="42">
        <v>51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65</v>
      </c>
      <c r="F95" s="42">
        <v>2</v>
      </c>
      <c r="G95" s="42">
        <v>6</v>
      </c>
      <c r="H95" s="42">
        <v>14</v>
      </c>
      <c r="I95" s="42">
        <v>2</v>
      </c>
      <c r="J95" s="42">
        <v>33</v>
      </c>
      <c r="K95" s="42">
        <v>0</v>
      </c>
      <c r="L95" s="42">
        <v>1</v>
      </c>
      <c r="M95" s="42">
        <v>6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3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11</v>
      </c>
      <c r="F97" s="42">
        <v>3</v>
      </c>
      <c r="G97" s="42">
        <v>3</v>
      </c>
      <c r="H97" s="42">
        <v>3</v>
      </c>
      <c r="I97" s="42">
        <v>0</v>
      </c>
      <c r="J97" s="42">
        <v>7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4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71</v>
      </c>
      <c r="F102" s="42">
        <v>2</v>
      </c>
      <c r="G102" s="42">
        <v>4</v>
      </c>
      <c r="H102" s="42">
        <v>6</v>
      </c>
      <c r="I102" s="42">
        <v>4</v>
      </c>
      <c r="J102" s="42">
        <v>26</v>
      </c>
      <c r="K102" s="42">
        <v>4</v>
      </c>
      <c r="L102" s="42">
        <v>4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5</v>
      </c>
      <c r="F103" s="42">
        <v>0</v>
      </c>
      <c r="G103" s="42">
        <v>0</v>
      </c>
      <c r="H103" s="42">
        <v>0</v>
      </c>
      <c r="I103" s="42">
        <v>0</v>
      </c>
      <c r="J103" s="42">
        <v>28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1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5</v>
      </c>
      <c r="M105" s="42">
        <v>4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3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6</v>
      </c>
      <c r="D108" s="42">
        <v>0</v>
      </c>
      <c r="E108" s="42">
        <v>362</v>
      </c>
      <c r="F108" s="42">
        <v>2</v>
      </c>
      <c r="G108" s="42">
        <v>102</v>
      </c>
      <c r="H108" s="42">
        <v>104</v>
      </c>
      <c r="I108" s="42">
        <v>29</v>
      </c>
      <c r="J108" s="42">
        <v>378</v>
      </c>
      <c r="K108" s="42">
        <v>15</v>
      </c>
      <c r="L108" s="42">
        <v>10</v>
      </c>
      <c r="M108" s="42">
        <v>47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0</v>
      </c>
      <c r="J113" s="42">
        <v>1</v>
      </c>
      <c r="K113" s="42">
        <v>2</v>
      </c>
      <c r="L113" s="42">
        <v>1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2</v>
      </c>
      <c r="M114" s="42">
        <v>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1</v>
      </c>
      <c r="G116" s="42">
        <v>0</v>
      </c>
      <c r="H116" s="42">
        <v>4</v>
      </c>
      <c r="I116" s="42">
        <v>0</v>
      </c>
      <c r="J116" s="42">
        <v>5</v>
      </c>
      <c r="K116" s="42">
        <v>3</v>
      </c>
      <c r="L116" s="42">
        <v>18</v>
      </c>
      <c r="M116" s="42">
        <v>28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1</v>
      </c>
      <c r="L119" s="42">
        <v>3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33</v>
      </c>
      <c r="F121" s="42">
        <v>0</v>
      </c>
      <c r="G121" s="42">
        <v>0</v>
      </c>
      <c r="H121" s="42">
        <v>6</v>
      </c>
      <c r="I121" s="42">
        <v>0</v>
      </c>
      <c r="J121" s="42">
        <v>13</v>
      </c>
      <c r="K121" s="42">
        <v>3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1</v>
      </c>
      <c r="G124" s="42">
        <v>0</v>
      </c>
      <c r="H124" s="42">
        <v>2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2</v>
      </c>
      <c r="G125" s="42">
        <v>0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1</v>
      </c>
      <c r="C130" s="42">
        <v>1</v>
      </c>
      <c r="D130" s="42">
        <v>0</v>
      </c>
      <c r="E130" s="42">
        <v>9</v>
      </c>
      <c r="F130" s="42">
        <v>2</v>
      </c>
      <c r="G130" s="42">
        <v>0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2</v>
      </c>
      <c r="I134" s="42">
        <v>0</v>
      </c>
      <c r="J134" s="42">
        <v>2</v>
      </c>
      <c r="K134" s="42">
        <v>2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1</v>
      </c>
      <c r="E137" s="42">
        <v>44</v>
      </c>
      <c r="F137" s="42">
        <v>3</v>
      </c>
      <c r="G137" s="42">
        <v>1</v>
      </c>
      <c r="H137" s="42">
        <v>11</v>
      </c>
      <c r="I137" s="42">
        <v>1</v>
      </c>
      <c r="J137" s="42">
        <v>37</v>
      </c>
      <c r="K137" s="42">
        <v>6</v>
      </c>
      <c r="L137" s="42">
        <v>1</v>
      </c>
      <c r="M137" s="42">
        <v>6</v>
      </c>
      <c r="N137" s="42">
        <v>1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0</v>
      </c>
      <c r="I139" s="42">
        <v>0</v>
      </c>
      <c r="J139" s="42">
        <v>6</v>
      </c>
      <c r="K139" s="42">
        <v>0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8</v>
      </c>
      <c r="F144" s="42">
        <v>0</v>
      </c>
      <c r="G144" s="42">
        <v>2</v>
      </c>
      <c r="H144" s="42">
        <v>3</v>
      </c>
      <c r="I144" s="42">
        <v>0</v>
      </c>
      <c r="J144" s="42">
        <v>15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5</v>
      </c>
      <c r="F147" s="42">
        <v>1</v>
      </c>
      <c r="G147" s="42">
        <v>1</v>
      </c>
      <c r="H147" s="42">
        <v>0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1</v>
      </c>
      <c r="E148" s="42">
        <v>23</v>
      </c>
      <c r="F148" s="42">
        <v>8</v>
      </c>
      <c r="G148" s="42">
        <v>0</v>
      </c>
      <c r="H148" s="42">
        <v>1</v>
      </c>
      <c r="I148" s="42">
        <v>1</v>
      </c>
      <c r="J148" s="42">
        <v>21</v>
      </c>
      <c r="K148" s="42">
        <v>5</v>
      </c>
      <c r="L148" s="42">
        <v>6</v>
      </c>
      <c r="M148" s="42">
        <v>0</v>
      </c>
      <c r="N148" s="42">
        <v>1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2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36</v>
      </c>
      <c r="F153" s="42">
        <v>2</v>
      </c>
      <c r="G153" s="42">
        <v>1</v>
      </c>
      <c r="H153" s="42">
        <v>16</v>
      </c>
      <c r="I153" s="42">
        <v>3</v>
      </c>
      <c r="J153" s="42">
        <v>27</v>
      </c>
      <c r="K153" s="42">
        <v>5</v>
      </c>
      <c r="L153" s="42">
        <v>20</v>
      </c>
      <c r="M153" s="42">
        <v>3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0</v>
      </c>
      <c r="H154" s="42">
        <v>1</v>
      </c>
      <c r="I154" s="42">
        <v>0</v>
      </c>
      <c r="J154" s="42">
        <v>11</v>
      </c>
      <c r="K154" s="42">
        <v>1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3</v>
      </c>
      <c r="H155" s="42">
        <v>5</v>
      </c>
      <c r="I155" s="42">
        <v>1</v>
      </c>
      <c r="J155" s="42">
        <v>14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72</v>
      </c>
      <c r="F160" s="42">
        <v>4</v>
      </c>
      <c r="G160" s="42">
        <v>10</v>
      </c>
      <c r="H160" s="42">
        <v>16</v>
      </c>
      <c r="I160" s="42">
        <v>0</v>
      </c>
      <c r="J160" s="42">
        <v>45</v>
      </c>
      <c r="K160" s="42">
        <v>14</v>
      </c>
      <c r="L160" s="42">
        <v>18</v>
      </c>
      <c r="M160" s="42">
        <v>34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8</v>
      </c>
      <c r="F166" s="42">
        <v>2</v>
      </c>
      <c r="G166" s="42">
        <v>0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25</v>
      </c>
      <c r="F168" s="42">
        <v>0</v>
      </c>
      <c r="G168" s="42">
        <v>3</v>
      </c>
      <c r="H168" s="42">
        <v>9</v>
      </c>
      <c r="I168" s="42">
        <v>2</v>
      </c>
      <c r="J168" s="42">
        <v>40</v>
      </c>
      <c r="K168" s="42">
        <v>0</v>
      </c>
      <c r="L168" s="42">
        <v>5</v>
      </c>
      <c r="M168" s="42">
        <v>1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9</v>
      </c>
      <c r="H169" s="42">
        <v>24</v>
      </c>
      <c r="I169" s="42">
        <v>3</v>
      </c>
      <c r="J169" s="42">
        <v>55</v>
      </c>
      <c r="K169" s="42">
        <v>0</v>
      </c>
      <c r="L169" s="42">
        <v>3</v>
      </c>
      <c r="M169" s="42">
        <v>13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17</v>
      </c>
      <c r="F170" s="42">
        <v>0</v>
      </c>
      <c r="G170" s="42">
        <v>1</v>
      </c>
      <c r="H170" s="42">
        <v>1</v>
      </c>
      <c r="I170" s="42">
        <v>0</v>
      </c>
      <c r="J170" s="42">
        <v>12</v>
      </c>
      <c r="K170" s="42">
        <v>1</v>
      </c>
      <c r="L170" s="42">
        <v>10</v>
      </c>
      <c r="M170" s="42">
        <v>7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0</v>
      </c>
      <c r="C174" s="42">
        <v>0</v>
      </c>
      <c r="D174" s="42">
        <v>0</v>
      </c>
      <c r="E174" s="42">
        <v>39</v>
      </c>
      <c r="F174" s="42">
        <v>1</v>
      </c>
      <c r="G174" s="42">
        <v>9</v>
      </c>
      <c r="H174" s="42">
        <v>16</v>
      </c>
      <c r="I174" s="42">
        <v>6</v>
      </c>
      <c r="J174" s="42">
        <v>52</v>
      </c>
      <c r="K174" s="42">
        <v>4</v>
      </c>
      <c r="L174" s="42">
        <v>9</v>
      </c>
      <c r="M174" s="42">
        <v>8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7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3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2</v>
      </c>
      <c r="I178" s="42">
        <v>0</v>
      </c>
      <c r="J178" s="42">
        <v>3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2</v>
      </c>
      <c r="C179" s="42">
        <v>2</v>
      </c>
      <c r="D179" s="42">
        <v>0</v>
      </c>
      <c r="E179" s="42">
        <v>11</v>
      </c>
      <c r="F179" s="42">
        <v>0</v>
      </c>
      <c r="G179" s="42">
        <v>0</v>
      </c>
      <c r="H179" s="42">
        <v>9</v>
      </c>
      <c r="I179" s="42">
        <v>0</v>
      </c>
      <c r="J179" s="42">
        <v>14</v>
      </c>
      <c r="K179" s="42">
        <v>4</v>
      </c>
      <c r="L179" s="42">
        <v>0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11</v>
      </c>
      <c r="F181" s="42">
        <v>0</v>
      </c>
      <c r="G181" s="42">
        <v>0</v>
      </c>
      <c r="H181" s="42">
        <v>0</v>
      </c>
      <c r="I181" s="42">
        <v>0</v>
      </c>
      <c r="J181" s="42">
        <v>3</v>
      </c>
      <c r="K181" s="42">
        <v>4</v>
      </c>
      <c r="L181" s="42">
        <v>1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11</v>
      </c>
      <c r="F185" s="42">
        <v>1</v>
      </c>
      <c r="G185" s="42">
        <v>0</v>
      </c>
      <c r="H185" s="42">
        <v>3</v>
      </c>
      <c r="I185" s="42">
        <v>0</v>
      </c>
      <c r="J185" s="42">
        <v>11</v>
      </c>
      <c r="K185" s="42">
        <v>0</v>
      </c>
      <c r="L185" s="42">
        <v>25</v>
      </c>
      <c r="M185" s="42">
        <v>3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3</v>
      </c>
      <c r="D186" s="42">
        <v>0</v>
      </c>
      <c r="E186" s="42">
        <v>10</v>
      </c>
      <c r="F186" s="42">
        <v>1</v>
      </c>
      <c r="G186" s="42">
        <v>3</v>
      </c>
      <c r="H186" s="42">
        <v>0</v>
      </c>
      <c r="I186" s="42">
        <v>0</v>
      </c>
      <c r="J186" s="42">
        <v>19</v>
      </c>
      <c r="K186" s="42">
        <v>3</v>
      </c>
      <c r="L186" s="42">
        <v>4</v>
      </c>
      <c r="M186" s="42">
        <v>5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1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3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4</v>
      </c>
      <c r="L191" s="42">
        <v>2</v>
      </c>
      <c r="M191" s="42">
        <v>7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0</v>
      </c>
      <c r="H192" s="42">
        <v>0</v>
      </c>
      <c r="I192" s="42">
        <v>0</v>
      </c>
      <c r="J192" s="42">
        <v>8</v>
      </c>
      <c r="K192" s="42">
        <v>1</v>
      </c>
      <c r="L192" s="42">
        <v>1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31</v>
      </c>
      <c r="F194" s="42">
        <v>0</v>
      </c>
      <c r="G194" s="42">
        <v>1</v>
      </c>
      <c r="H194" s="42">
        <v>1</v>
      </c>
      <c r="I194" s="42">
        <v>0</v>
      </c>
      <c r="J194" s="42">
        <v>26</v>
      </c>
      <c r="K194" s="42">
        <v>0</v>
      </c>
      <c r="L194" s="42">
        <v>11</v>
      </c>
      <c r="M194" s="42">
        <v>8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6</v>
      </c>
      <c r="D197" s="42">
        <v>1</v>
      </c>
      <c r="E197" s="42">
        <v>162</v>
      </c>
      <c r="F197" s="42">
        <v>6</v>
      </c>
      <c r="G197" s="42">
        <v>30</v>
      </c>
      <c r="H197" s="42">
        <v>128</v>
      </c>
      <c r="I197" s="42">
        <v>18</v>
      </c>
      <c r="J197" s="42">
        <v>169</v>
      </c>
      <c r="K197" s="42">
        <v>5</v>
      </c>
      <c r="L197" s="42">
        <v>10</v>
      </c>
      <c r="M197" s="42">
        <v>32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0</v>
      </c>
      <c r="E199" s="42">
        <v>47</v>
      </c>
      <c r="F199" s="42">
        <v>0</v>
      </c>
      <c r="G199" s="42">
        <v>1</v>
      </c>
      <c r="H199" s="42">
        <v>21</v>
      </c>
      <c r="I199" s="42">
        <v>1</v>
      </c>
      <c r="J199" s="42">
        <v>35</v>
      </c>
      <c r="K199" s="42">
        <v>5</v>
      </c>
      <c r="L199" s="42">
        <v>58</v>
      </c>
      <c r="M199" s="42">
        <v>29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1</v>
      </c>
      <c r="G200" s="42">
        <v>1</v>
      </c>
      <c r="H200" s="42">
        <v>0</v>
      </c>
      <c r="I200" s="42">
        <v>0</v>
      </c>
      <c r="J200" s="42">
        <v>18</v>
      </c>
      <c r="K200" s="42">
        <v>2</v>
      </c>
      <c r="L200" s="42">
        <v>14</v>
      </c>
      <c r="M200" s="42">
        <v>10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0</v>
      </c>
      <c r="H203" s="42">
        <v>0</v>
      </c>
      <c r="I203" s="42">
        <v>0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15</v>
      </c>
      <c r="K205" s="42">
        <v>0</v>
      </c>
      <c r="L205" s="42">
        <v>18</v>
      </c>
      <c r="M205" s="42">
        <v>2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1</v>
      </c>
      <c r="C207" s="42">
        <v>1</v>
      </c>
      <c r="D207" s="42">
        <v>0</v>
      </c>
      <c r="E207" s="42">
        <v>2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0</v>
      </c>
      <c r="G212" s="42">
        <v>1</v>
      </c>
      <c r="H212" s="42">
        <v>1</v>
      </c>
      <c r="I212" s="42">
        <v>0</v>
      </c>
      <c r="J212" s="42">
        <v>12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1</v>
      </c>
      <c r="I213" s="42">
        <v>1</v>
      </c>
      <c r="J213" s="42">
        <v>13</v>
      </c>
      <c r="K213" s="42">
        <v>1</v>
      </c>
      <c r="L213" s="42">
        <v>10</v>
      </c>
      <c r="M213" s="42">
        <v>5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3</v>
      </c>
      <c r="D214" s="42">
        <v>0</v>
      </c>
      <c r="E214" s="42">
        <v>106</v>
      </c>
      <c r="F214" s="42">
        <v>0</v>
      </c>
      <c r="G214" s="42">
        <v>5</v>
      </c>
      <c r="H214" s="42">
        <v>6</v>
      </c>
      <c r="I214" s="42">
        <v>0</v>
      </c>
      <c r="J214" s="42">
        <v>40</v>
      </c>
      <c r="K214" s="42">
        <v>9</v>
      </c>
      <c r="L214" s="42">
        <v>6</v>
      </c>
      <c r="M214" s="42">
        <v>15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8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0</v>
      </c>
      <c r="G216" s="42">
        <v>1</v>
      </c>
      <c r="H216" s="42">
        <v>6</v>
      </c>
      <c r="I216" s="42">
        <v>0</v>
      </c>
      <c r="J216" s="42">
        <v>18</v>
      </c>
      <c r="K216" s="42">
        <v>1</v>
      </c>
      <c r="L216" s="42">
        <v>4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8</v>
      </c>
      <c r="F220" s="42">
        <v>1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0</v>
      </c>
      <c r="H222" s="42">
        <v>1</v>
      </c>
      <c r="I222" s="42">
        <v>0</v>
      </c>
      <c r="J222" s="42">
        <v>2</v>
      </c>
      <c r="K222" s="42">
        <v>3</v>
      </c>
      <c r="L222" s="42">
        <v>3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3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7</v>
      </c>
      <c r="G226" s="42">
        <v>0</v>
      </c>
      <c r="H226" s="42">
        <v>2</v>
      </c>
      <c r="I226" s="42">
        <v>0</v>
      </c>
      <c r="J226" s="42">
        <v>9</v>
      </c>
      <c r="K226" s="42">
        <v>3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14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6</v>
      </c>
      <c r="F231" s="42">
        <v>3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29</v>
      </c>
      <c r="F234" s="42">
        <v>2</v>
      </c>
      <c r="G234" s="42">
        <v>0</v>
      </c>
      <c r="H234" s="42">
        <v>2</v>
      </c>
      <c r="I234" s="42">
        <v>0</v>
      </c>
      <c r="J234" s="42">
        <v>9</v>
      </c>
      <c r="K234" s="42">
        <v>3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2</v>
      </c>
      <c r="I235" s="42">
        <v>0</v>
      </c>
      <c r="J235" s="42">
        <v>2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2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1</v>
      </c>
      <c r="C239" s="42">
        <v>1</v>
      </c>
      <c r="D239" s="42">
        <v>0</v>
      </c>
      <c r="E239" s="42">
        <v>16</v>
      </c>
      <c r="F239" s="42">
        <v>6</v>
      </c>
      <c r="G239" s="42">
        <v>0</v>
      </c>
      <c r="H239" s="42">
        <v>1</v>
      </c>
      <c r="I239" s="42">
        <v>0</v>
      </c>
      <c r="J239" s="42">
        <v>1</v>
      </c>
      <c r="K239" s="42">
        <v>2</v>
      </c>
      <c r="L239" s="42">
        <v>6</v>
      </c>
      <c r="M239" s="42">
        <v>3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4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2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38</v>
      </c>
      <c r="F242" s="42">
        <v>2</v>
      </c>
      <c r="G242" s="42">
        <v>0</v>
      </c>
      <c r="H242" s="42">
        <v>1</v>
      </c>
      <c r="I242" s="42">
        <v>0</v>
      </c>
      <c r="J242" s="42">
        <v>21</v>
      </c>
      <c r="K242" s="42">
        <v>4</v>
      </c>
      <c r="L242" s="42">
        <v>4</v>
      </c>
      <c r="M242" s="42">
        <v>5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33</v>
      </c>
      <c r="F244" s="42">
        <v>0</v>
      </c>
      <c r="G244" s="42">
        <v>8</v>
      </c>
      <c r="H244" s="42">
        <v>15</v>
      </c>
      <c r="I244" s="42">
        <v>3</v>
      </c>
      <c r="J244" s="42">
        <v>56</v>
      </c>
      <c r="K244" s="42">
        <v>2</v>
      </c>
      <c r="L244" s="42">
        <v>4</v>
      </c>
      <c r="M244" s="42">
        <v>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9</v>
      </c>
      <c r="F246" s="42">
        <v>4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1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7</v>
      </c>
      <c r="F251" s="42">
        <v>1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10</v>
      </c>
      <c r="F253" s="42">
        <v>6</v>
      </c>
      <c r="G253" s="42">
        <v>0</v>
      </c>
      <c r="H253" s="42">
        <v>1</v>
      </c>
      <c r="I253" s="42">
        <v>0</v>
      </c>
      <c r="J253" s="42">
        <v>5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3</v>
      </c>
      <c r="G256" s="42">
        <v>3</v>
      </c>
      <c r="H256" s="42">
        <v>3</v>
      </c>
      <c r="I256" s="42">
        <v>0</v>
      </c>
      <c r="J256" s="42">
        <v>40</v>
      </c>
      <c r="K256" s="42">
        <v>1</v>
      </c>
      <c r="L256" s="42">
        <v>16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5</v>
      </c>
      <c r="F257" s="42">
        <v>0</v>
      </c>
      <c r="G257" s="42">
        <v>0</v>
      </c>
      <c r="H257" s="42">
        <v>1</v>
      </c>
      <c r="I257" s="42">
        <v>0</v>
      </c>
      <c r="J257" s="42">
        <v>2</v>
      </c>
      <c r="K257" s="42">
        <v>2</v>
      </c>
      <c r="L257" s="42">
        <v>2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8</v>
      </c>
      <c r="F262" s="42">
        <v>0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1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4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6</v>
      </c>
      <c r="F269" s="42">
        <v>2</v>
      </c>
      <c r="G269" s="42">
        <v>0</v>
      </c>
      <c r="H269" s="42">
        <v>0</v>
      </c>
      <c r="I269" s="42">
        <v>0</v>
      </c>
      <c r="J269" s="42">
        <v>2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1</v>
      </c>
      <c r="G271" s="42">
        <v>3</v>
      </c>
      <c r="H271" s="42">
        <v>4</v>
      </c>
      <c r="I271" s="42">
        <v>0</v>
      </c>
      <c r="J271" s="42">
        <v>45</v>
      </c>
      <c r="K271" s="42">
        <v>2</v>
      </c>
      <c r="L271" s="42">
        <v>39</v>
      </c>
      <c r="M271" s="42">
        <v>26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1</v>
      </c>
      <c r="C273" s="42">
        <v>1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6</v>
      </c>
      <c r="G276" s="42">
        <v>0</v>
      </c>
      <c r="H276" s="42">
        <v>0</v>
      </c>
      <c r="I276" s="42">
        <v>0</v>
      </c>
      <c r="J276" s="42">
        <v>6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282</v>
      </c>
      <c r="B277" s="42">
        <v>1</v>
      </c>
      <c r="C277" s="42">
        <v>1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2</v>
      </c>
      <c r="I280" s="42">
        <v>0</v>
      </c>
      <c r="J280" s="42">
        <v>6</v>
      </c>
      <c r="K280" s="42">
        <v>1</v>
      </c>
      <c r="L280" s="42">
        <v>4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3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9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4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3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3</v>
      </c>
      <c r="F290" s="42">
        <v>0</v>
      </c>
      <c r="G290" s="42">
        <v>0</v>
      </c>
      <c r="H290" s="42">
        <v>1</v>
      </c>
      <c r="I290" s="42">
        <v>4</v>
      </c>
      <c r="J290" s="42">
        <v>13</v>
      </c>
      <c r="K290" s="42">
        <v>1</v>
      </c>
      <c r="L290" s="42">
        <v>7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1</v>
      </c>
      <c r="C292" s="42">
        <v>1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10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16</v>
      </c>
      <c r="F294" s="42">
        <v>1</v>
      </c>
      <c r="G294" s="42">
        <v>1</v>
      </c>
      <c r="H294" s="42">
        <v>0</v>
      </c>
      <c r="I294" s="42">
        <v>0</v>
      </c>
      <c r="J294" s="42">
        <v>10</v>
      </c>
      <c r="K294" s="42">
        <v>1</v>
      </c>
      <c r="L294" s="42">
        <v>5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1</v>
      </c>
      <c r="D297" s="42">
        <v>0</v>
      </c>
      <c r="E297" s="42">
        <v>10</v>
      </c>
      <c r="F297" s="42">
        <v>0</v>
      </c>
      <c r="G297" s="42">
        <v>1</v>
      </c>
      <c r="H297" s="42">
        <v>0</v>
      </c>
      <c r="I297" s="42">
        <v>0</v>
      </c>
      <c r="J297" s="42">
        <v>19</v>
      </c>
      <c r="K297" s="42">
        <v>3</v>
      </c>
      <c r="L297" s="42">
        <v>4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0</v>
      </c>
      <c r="H298" s="42">
        <v>4</v>
      </c>
      <c r="I298" s="42">
        <v>1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206</v>
      </c>
      <c r="F300" s="42">
        <v>1</v>
      </c>
      <c r="G300" s="42">
        <v>34</v>
      </c>
      <c r="H300" s="42">
        <v>101</v>
      </c>
      <c r="I300" s="42">
        <v>18</v>
      </c>
      <c r="J300" s="42">
        <v>137</v>
      </c>
      <c r="K300" s="42">
        <v>12</v>
      </c>
      <c r="L300" s="42">
        <v>51</v>
      </c>
      <c r="M300" s="42">
        <v>26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1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41</v>
      </c>
      <c r="F304" s="42">
        <v>0</v>
      </c>
      <c r="G304" s="42">
        <v>3</v>
      </c>
      <c r="H304" s="42">
        <v>9</v>
      </c>
      <c r="I304" s="42">
        <v>1</v>
      </c>
      <c r="J304" s="42">
        <v>23</v>
      </c>
      <c r="K304" s="42">
        <v>2</v>
      </c>
      <c r="L304" s="42">
        <v>16</v>
      </c>
      <c r="M304" s="42">
        <v>21</v>
      </c>
      <c r="N304" s="42">
        <v>0</v>
      </c>
      <c r="O304" s="42">
        <v>0</v>
      </c>
    </row>
    <row r="305" spans="1:15">
      <c r="A305" s="45" t="s">
        <v>310</v>
      </c>
      <c r="B305" s="42">
        <v>1</v>
      </c>
      <c r="C305" s="42">
        <v>1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1</v>
      </c>
      <c r="C307" s="42">
        <v>1</v>
      </c>
      <c r="D307" s="42">
        <v>0</v>
      </c>
      <c r="E307" s="42">
        <v>18</v>
      </c>
      <c r="F307" s="42">
        <v>1</v>
      </c>
      <c r="G307" s="42">
        <v>0</v>
      </c>
      <c r="H307" s="42">
        <v>3</v>
      </c>
      <c r="I307" s="42">
        <v>0</v>
      </c>
      <c r="J307" s="42">
        <v>21</v>
      </c>
      <c r="K307" s="42">
        <v>4</v>
      </c>
      <c r="L307" s="42">
        <v>7</v>
      </c>
      <c r="M307" s="42">
        <v>0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20</v>
      </c>
      <c r="F309" s="42">
        <v>2</v>
      </c>
      <c r="G309" s="42">
        <v>0</v>
      </c>
      <c r="H309" s="42">
        <v>4</v>
      </c>
      <c r="I309" s="42">
        <v>1</v>
      </c>
      <c r="J309" s="42">
        <v>28</v>
      </c>
      <c r="K309" s="42">
        <v>2</v>
      </c>
      <c r="L309" s="42">
        <v>4</v>
      </c>
      <c r="M309" s="42">
        <v>4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2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1</v>
      </c>
      <c r="D314" s="42">
        <v>0</v>
      </c>
      <c r="E314" s="42">
        <v>23</v>
      </c>
      <c r="F314" s="42">
        <v>1</v>
      </c>
      <c r="G314" s="42">
        <v>4</v>
      </c>
      <c r="H314" s="42">
        <v>15</v>
      </c>
      <c r="I314" s="42">
        <v>1</v>
      </c>
      <c r="J314" s="42">
        <v>19</v>
      </c>
      <c r="K314" s="42">
        <v>5</v>
      </c>
      <c r="L314" s="42">
        <v>3</v>
      </c>
      <c r="M314" s="42">
        <v>7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10</v>
      </c>
      <c r="F315" s="42">
        <v>3</v>
      </c>
      <c r="G315" s="42">
        <v>0</v>
      </c>
      <c r="H315" s="42">
        <v>0</v>
      </c>
      <c r="I315" s="42">
        <v>1</v>
      </c>
      <c r="J315" s="42">
        <v>0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3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1</v>
      </c>
      <c r="E317" s="42">
        <v>170</v>
      </c>
      <c r="F317" s="42">
        <v>2</v>
      </c>
      <c r="G317" s="42">
        <v>14</v>
      </c>
      <c r="H317" s="42">
        <v>36</v>
      </c>
      <c r="I317" s="42">
        <v>4</v>
      </c>
      <c r="J317" s="42">
        <v>126</v>
      </c>
      <c r="K317" s="42">
        <v>12</v>
      </c>
      <c r="L317" s="42">
        <v>22</v>
      </c>
      <c r="M317" s="42">
        <v>26</v>
      </c>
      <c r="N317" s="42">
        <v>1</v>
      </c>
      <c r="O317" s="42">
        <v>0</v>
      </c>
    </row>
    <row r="318" spans="1:15">
      <c r="A318" s="45" t="s">
        <v>323</v>
      </c>
      <c r="B318" s="42">
        <v>1</v>
      </c>
      <c r="C318" s="42">
        <v>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5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9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2</v>
      </c>
      <c r="C323" s="42">
        <v>2</v>
      </c>
      <c r="D323" s="42">
        <v>0</v>
      </c>
      <c r="E323" s="42">
        <v>156</v>
      </c>
      <c r="F323" s="42">
        <v>4</v>
      </c>
      <c r="G323" s="42">
        <v>9</v>
      </c>
      <c r="H323" s="42">
        <v>85</v>
      </c>
      <c r="I323" s="42">
        <v>7</v>
      </c>
      <c r="J323" s="42">
        <v>191</v>
      </c>
      <c r="K323" s="42">
        <v>14</v>
      </c>
      <c r="L323" s="42">
        <v>18</v>
      </c>
      <c r="M323" s="42">
        <v>30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1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3</v>
      </c>
      <c r="M329" s="42">
        <v>4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3</v>
      </c>
      <c r="G332" s="42">
        <v>1</v>
      </c>
      <c r="H332" s="42">
        <v>2</v>
      </c>
      <c r="I332" s="42">
        <v>0</v>
      </c>
      <c r="J332" s="42">
        <v>2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0</v>
      </c>
      <c r="G337" s="42">
        <v>1</v>
      </c>
      <c r="H337" s="42">
        <v>9</v>
      </c>
      <c r="I337" s="42">
        <v>3</v>
      </c>
      <c r="J337" s="42">
        <v>24</v>
      </c>
      <c r="K337" s="42">
        <v>2</v>
      </c>
      <c r="L337" s="42">
        <v>3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16</v>
      </c>
      <c r="C338" s="42">
        <v>16</v>
      </c>
      <c r="D338" s="42">
        <v>1</v>
      </c>
      <c r="E338" s="42">
        <v>1534</v>
      </c>
      <c r="F338" s="42">
        <v>3</v>
      </c>
      <c r="G338" s="42">
        <v>139</v>
      </c>
      <c r="H338" s="42">
        <v>1460</v>
      </c>
      <c r="I338" s="42">
        <v>227</v>
      </c>
      <c r="J338" s="42">
        <v>1444</v>
      </c>
      <c r="K338" s="42">
        <v>60</v>
      </c>
      <c r="L338" s="42">
        <v>119</v>
      </c>
      <c r="M338" s="42">
        <v>248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6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34</v>
      </c>
      <c r="F348" s="42">
        <v>4</v>
      </c>
      <c r="G348" s="42">
        <v>1</v>
      </c>
      <c r="H348" s="42">
        <v>0</v>
      </c>
      <c r="I348" s="42">
        <v>0</v>
      </c>
      <c r="J348" s="42">
        <v>6</v>
      </c>
      <c r="K348" s="42">
        <v>3</v>
      </c>
      <c r="L348" s="42">
        <v>1</v>
      </c>
      <c r="M348" s="42">
        <v>4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1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2</v>
      </c>
      <c r="K352" s="42">
        <v>3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1</v>
      </c>
      <c r="G354" s="42">
        <v>0</v>
      </c>
      <c r="H354" s="42">
        <v>3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321</v>
      </c>
      <c r="F356" s="42">
        <v>13</v>
      </c>
      <c r="G356" s="42">
        <v>5</v>
      </c>
      <c r="H356" s="42">
        <v>124</v>
      </c>
      <c r="I356" s="42">
        <v>6</v>
      </c>
      <c r="J356" s="42">
        <v>127</v>
      </c>
      <c r="K356" s="42">
        <v>5</v>
      </c>
      <c r="L356" s="42">
        <v>8</v>
      </c>
      <c r="M356" s="42">
        <v>33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28</v>
      </c>
      <c r="F357" s="42">
        <v>1</v>
      </c>
      <c r="G357" s="42">
        <v>1</v>
      </c>
      <c r="H357" s="42">
        <v>0</v>
      </c>
      <c r="I357" s="42">
        <v>0</v>
      </c>
      <c r="J357" s="42">
        <v>11</v>
      </c>
      <c r="K357" s="42">
        <v>2</v>
      </c>
      <c r="L357" s="42">
        <v>10</v>
      </c>
      <c r="M357" s="42">
        <v>4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10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1</v>
      </c>
      <c r="G363" s="42">
        <v>0</v>
      </c>
      <c r="H363" s="42">
        <v>0</v>
      </c>
      <c r="I363" s="42">
        <v>0</v>
      </c>
      <c r="J363" s="42">
        <v>3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14</v>
      </c>
      <c r="F366" s="42">
        <v>2</v>
      </c>
      <c r="G366" s="42">
        <v>0</v>
      </c>
      <c r="H366" s="42">
        <v>0</v>
      </c>
      <c r="I366" s="42">
        <v>0</v>
      </c>
      <c r="J366" s="42">
        <v>10</v>
      </c>
      <c r="K366" s="42">
        <v>1</v>
      </c>
      <c r="L366" s="42">
        <v>4</v>
      </c>
      <c r="M366" s="42">
        <v>7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21</v>
      </c>
      <c r="F369" s="42">
        <v>1</v>
      </c>
      <c r="G369" s="42">
        <v>0</v>
      </c>
      <c r="H369" s="42">
        <v>0</v>
      </c>
      <c r="I369" s="42">
        <v>0</v>
      </c>
      <c r="J369" s="42">
        <v>35</v>
      </c>
      <c r="K369" s="42">
        <v>0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1</v>
      </c>
      <c r="I373" s="42">
        <v>1</v>
      </c>
      <c r="J373" s="42">
        <v>3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3</v>
      </c>
      <c r="C376" s="42">
        <v>3</v>
      </c>
      <c r="D376" s="42">
        <v>0</v>
      </c>
      <c r="E376" s="42">
        <v>78</v>
      </c>
      <c r="F376" s="42">
        <v>0</v>
      </c>
      <c r="G376" s="42">
        <v>8</v>
      </c>
      <c r="H376" s="42">
        <v>8</v>
      </c>
      <c r="I376" s="42">
        <v>0</v>
      </c>
      <c r="J376" s="42">
        <v>76</v>
      </c>
      <c r="K376" s="42">
        <v>5</v>
      </c>
      <c r="L376" s="42">
        <v>12</v>
      </c>
      <c r="M376" s="42">
        <v>18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0</v>
      </c>
      <c r="E378" s="42">
        <v>224</v>
      </c>
      <c r="F378" s="42">
        <v>9</v>
      </c>
      <c r="G378" s="42">
        <v>8</v>
      </c>
      <c r="H378" s="42">
        <v>55</v>
      </c>
      <c r="I378" s="42">
        <v>3</v>
      </c>
      <c r="J378" s="42">
        <v>187</v>
      </c>
      <c r="K378" s="42">
        <v>21</v>
      </c>
      <c r="L378" s="42">
        <v>20</v>
      </c>
      <c r="M378" s="42">
        <v>48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1</v>
      </c>
      <c r="D380" s="42">
        <v>0</v>
      </c>
      <c r="E380" s="42">
        <v>49</v>
      </c>
      <c r="F380" s="42">
        <v>2</v>
      </c>
      <c r="G380" s="42">
        <v>2</v>
      </c>
      <c r="H380" s="42">
        <v>1</v>
      </c>
      <c r="I380" s="42">
        <v>0</v>
      </c>
      <c r="J380" s="42">
        <v>29</v>
      </c>
      <c r="K380" s="42">
        <v>7</v>
      </c>
      <c r="L380" s="42">
        <v>8</v>
      </c>
      <c r="M380" s="42">
        <v>9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1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2</v>
      </c>
      <c r="C382" s="42">
        <v>2</v>
      </c>
      <c r="D382" s="42">
        <v>0</v>
      </c>
      <c r="E382" s="42">
        <v>43</v>
      </c>
      <c r="F382" s="42">
        <v>3</v>
      </c>
      <c r="G382" s="42">
        <v>0</v>
      </c>
      <c r="H382" s="42">
        <v>1</v>
      </c>
      <c r="I382" s="42">
        <v>0</v>
      </c>
      <c r="J382" s="42">
        <v>10</v>
      </c>
      <c r="K382" s="42">
        <v>0</v>
      </c>
      <c r="L382" s="42">
        <v>7</v>
      </c>
      <c r="M382" s="42">
        <v>5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2</v>
      </c>
      <c r="I383" s="42">
        <v>0</v>
      </c>
      <c r="J383" s="42">
        <v>4</v>
      </c>
      <c r="K383" s="42">
        <v>2</v>
      </c>
      <c r="L383" s="42">
        <v>3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61</v>
      </c>
      <c r="F384" s="42">
        <v>9</v>
      </c>
      <c r="G384" s="42">
        <v>2</v>
      </c>
      <c r="H384" s="42">
        <v>4</v>
      </c>
      <c r="I384" s="42">
        <v>0</v>
      </c>
      <c r="J384" s="42">
        <v>23</v>
      </c>
      <c r="K384" s="42">
        <v>5</v>
      </c>
      <c r="L384" s="42">
        <v>22</v>
      </c>
      <c r="M384" s="42">
        <v>4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25</v>
      </c>
      <c r="F385" s="42">
        <v>3</v>
      </c>
      <c r="G385" s="42">
        <v>2</v>
      </c>
      <c r="H385" s="42">
        <v>2</v>
      </c>
      <c r="I385" s="42">
        <v>0</v>
      </c>
      <c r="J385" s="42">
        <v>22</v>
      </c>
      <c r="K385" s="42">
        <v>4</v>
      </c>
      <c r="L385" s="42">
        <v>28</v>
      </c>
      <c r="M385" s="42">
        <v>16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9</v>
      </c>
      <c r="I386" s="42">
        <v>0</v>
      </c>
      <c r="J386" s="42">
        <v>49</v>
      </c>
      <c r="K386" s="42">
        <v>8</v>
      </c>
      <c r="L386" s="42">
        <v>12</v>
      </c>
      <c r="M386" s="42">
        <v>20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24</v>
      </c>
      <c r="F387" s="42">
        <v>2</v>
      </c>
      <c r="G387" s="42">
        <v>3</v>
      </c>
      <c r="H387" s="42">
        <v>6</v>
      </c>
      <c r="I387" s="42">
        <v>0</v>
      </c>
      <c r="J387" s="42">
        <v>16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1</v>
      </c>
      <c r="H388" s="42">
        <v>1</v>
      </c>
      <c r="I388" s="42">
        <v>0</v>
      </c>
      <c r="J388" s="42">
        <v>1</v>
      </c>
      <c r="K388" s="42">
        <v>1</v>
      </c>
      <c r="L388" s="42">
        <v>1</v>
      </c>
      <c r="M388" s="42">
        <v>2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0</v>
      </c>
      <c r="H391" s="42">
        <v>0</v>
      </c>
      <c r="I391" s="42">
        <v>0</v>
      </c>
      <c r="J391" s="42">
        <v>3</v>
      </c>
      <c r="K391" s="42">
        <v>1</v>
      </c>
      <c r="L391" s="42">
        <v>3</v>
      </c>
      <c r="M391" s="42">
        <v>5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1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36</v>
      </c>
      <c r="F394" s="42">
        <v>9</v>
      </c>
      <c r="G394" s="42">
        <v>0</v>
      </c>
      <c r="H394" s="42">
        <v>6</v>
      </c>
      <c r="I394" s="42">
        <v>0</v>
      </c>
      <c r="J394" s="42">
        <v>32</v>
      </c>
      <c r="K394" s="42">
        <v>3</v>
      </c>
      <c r="L394" s="42">
        <v>3</v>
      </c>
      <c r="M394" s="42">
        <v>8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2</v>
      </c>
      <c r="G396" s="42">
        <v>0</v>
      </c>
      <c r="H396" s="42">
        <v>0</v>
      </c>
      <c r="I396" s="42">
        <v>0</v>
      </c>
      <c r="J396" s="42">
        <v>7</v>
      </c>
      <c r="K396" s="42">
        <v>3</v>
      </c>
      <c r="L396" s="42">
        <v>1</v>
      </c>
      <c r="M396" s="42">
        <v>3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7</v>
      </c>
      <c r="G397" s="42">
        <v>0</v>
      </c>
      <c r="H397" s="42">
        <v>0</v>
      </c>
      <c r="I397" s="42">
        <v>0</v>
      </c>
      <c r="J397" s="42">
        <v>6</v>
      </c>
      <c r="K397" s="42">
        <v>5</v>
      </c>
      <c r="L397" s="42">
        <v>0</v>
      </c>
      <c r="M397" s="42">
        <v>5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39</v>
      </c>
      <c r="F398" s="42">
        <v>4</v>
      </c>
      <c r="G398" s="42">
        <v>0</v>
      </c>
      <c r="H398" s="42">
        <v>5</v>
      </c>
      <c r="I398" s="42">
        <v>1</v>
      </c>
      <c r="J398" s="42">
        <v>23</v>
      </c>
      <c r="K398" s="42">
        <v>8</v>
      </c>
      <c r="L398" s="42">
        <v>4</v>
      </c>
      <c r="M398" s="42">
        <v>16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17</v>
      </c>
      <c r="F399" s="42">
        <v>1</v>
      </c>
      <c r="G399" s="42">
        <v>1</v>
      </c>
      <c r="H399" s="42">
        <v>1</v>
      </c>
      <c r="I399" s="42">
        <v>0</v>
      </c>
      <c r="J399" s="42">
        <v>4</v>
      </c>
      <c r="K399" s="42">
        <v>0</v>
      </c>
      <c r="L399" s="42">
        <v>6</v>
      </c>
      <c r="M399" s="42">
        <v>3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2</v>
      </c>
      <c r="F400" s="42">
        <v>2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13</v>
      </c>
      <c r="F407" s="42">
        <v>1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3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2</v>
      </c>
      <c r="C411" s="42">
        <v>2</v>
      </c>
      <c r="D411" s="42">
        <v>0</v>
      </c>
      <c r="E411" s="42">
        <v>181</v>
      </c>
      <c r="F411" s="42">
        <v>1</v>
      </c>
      <c r="G411" s="42">
        <v>35</v>
      </c>
      <c r="H411" s="42">
        <v>92</v>
      </c>
      <c r="I411" s="42">
        <v>26</v>
      </c>
      <c r="J411" s="42">
        <v>123</v>
      </c>
      <c r="K411" s="42">
        <v>5</v>
      </c>
      <c r="L411" s="42">
        <v>18</v>
      </c>
      <c r="M411" s="42">
        <v>52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14</v>
      </c>
      <c r="F412" s="42">
        <v>1</v>
      </c>
      <c r="G412" s="42">
        <v>0</v>
      </c>
      <c r="H412" s="42">
        <v>2</v>
      </c>
      <c r="I412" s="42">
        <v>0</v>
      </c>
      <c r="J412" s="42">
        <v>18</v>
      </c>
      <c r="K412" s="42">
        <v>2</v>
      </c>
      <c r="L412" s="42">
        <v>22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28</v>
      </c>
      <c r="F413" s="42">
        <v>0</v>
      </c>
      <c r="G413" s="42">
        <v>2</v>
      </c>
      <c r="H413" s="42">
        <v>0</v>
      </c>
      <c r="I413" s="42">
        <v>0</v>
      </c>
      <c r="J413" s="42">
        <v>4</v>
      </c>
      <c r="K413" s="42">
        <v>3</v>
      </c>
      <c r="L413" s="42">
        <v>15</v>
      </c>
      <c r="M413" s="42">
        <v>9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16</v>
      </c>
      <c r="F414" s="42">
        <v>0</v>
      </c>
      <c r="G414" s="42">
        <v>1</v>
      </c>
      <c r="H414" s="42">
        <v>0</v>
      </c>
      <c r="I414" s="42">
        <v>0</v>
      </c>
      <c r="J414" s="42">
        <v>8</v>
      </c>
      <c r="K414" s="42">
        <v>2</v>
      </c>
      <c r="L414" s="42">
        <v>2</v>
      </c>
      <c r="M414" s="42">
        <v>0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3</v>
      </c>
      <c r="I423" s="42">
        <v>0</v>
      </c>
      <c r="J423" s="42">
        <v>1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10</v>
      </c>
      <c r="F424" s="42">
        <v>0</v>
      </c>
      <c r="G424" s="42">
        <v>0</v>
      </c>
      <c r="H424" s="42">
        <v>6</v>
      </c>
      <c r="I424" s="42">
        <v>1</v>
      </c>
      <c r="J424" s="42">
        <v>7</v>
      </c>
      <c r="K424" s="42">
        <v>1</v>
      </c>
      <c r="L424" s="42">
        <v>18</v>
      </c>
      <c r="M424" s="42">
        <v>3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15</v>
      </c>
      <c r="F425" s="42">
        <v>1</v>
      </c>
      <c r="G425" s="42">
        <v>0</v>
      </c>
      <c r="H425" s="42">
        <v>2</v>
      </c>
      <c r="I425" s="42">
        <v>0</v>
      </c>
      <c r="J425" s="42">
        <v>10</v>
      </c>
      <c r="K425" s="42">
        <v>1</v>
      </c>
      <c r="L425" s="42">
        <v>5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4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1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4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59</v>
      </c>
      <c r="F431" s="42">
        <v>1</v>
      </c>
      <c r="G431" s="42">
        <v>10</v>
      </c>
      <c r="H431" s="42">
        <v>9</v>
      </c>
      <c r="I431" s="42">
        <v>0</v>
      </c>
      <c r="J431" s="42">
        <v>34</v>
      </c>
      <c r="K431" s="42">
        <v>2</v>
      </c>
      <c r="L431" s="42">
        <v>8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70</v>
      </c>
      <c r="F432" s="42">
        <v>1</v>
      </c>
      <c r="G432" s="42">
        <v>9</v>
      </c>
      <c r="H432" s="42">
        <v>59</v>
      </c>
      <c r="I432" s="42">
        <v>6</v>
      </c>
      <c r="J432" s="42">
        <v>59</v>
      </c>
      <c r="K432" s="42">
        <v>6</v>
      </c>
      <c r="L432" s="42">
        <v>12</v>
      </c>
      <c r="M432" s="42">
        <v>27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14</v>
      </c>
      <c r="F433" s="42">
        <v>1</v>
      </c>
      <c r="G433" s="42">
        <v>1</v>
      </c>
      <c r="H433" s="42">
        <v>0</v>
      </c>
      <c r="I433" s="42">
        <v>0</v>
      </c>
      <c r="J433" s="42">
        <v>4</v>
      </c>
      <c r="K433" s="42">
        <v>0</v>
      </c>
      <c r="L433" s="42">
        <v>6</v>
      </c>
      <c r="M433" s="42">
        <v>4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4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3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1</v>
      </c>
      <c r="I440" s="42">
        <v>0</v>
      </c>
      <c r="J440" s="42">
        <v>5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5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15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2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52</v>
      </c>
      <c r="F449" s="42">
        <v>11</v>
      </c>
      <c r="G449" s="42">
        <v>0</v>
      </c>
      <c r="H449" s="42">
        <v>0</v>
      </c>
      <c r="I449" s="42">
        <v>0</v>
      </c>
      <c r="J449" s="42">
        <v>8</v>
      </c>
      <c r="K449" s="42">
        <v>2</v>
      </c>
      <c r="L449" s="42">
        <v>5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16</v>
      </c>
      <c r="F451" s="42">
        <v>1</v>
      </c>
      <c r="G451" s="42">
        <v>2</v>
      </c>
      <c r="H451" s="42">
        <v>3</v>
      </c>
      <c r="I451" s="42">
        <v>0</v>
      </c>
      <c r="J451" s="42">
        <v>8</v>
      </c>
      <c r="K451" s="42">
        <v>1</v>
      </c>
      <c r="L451" s="42">
        <v>6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9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13</v>
      </c>
      <c r="F453" s="42">
        <v>2</v>
      </c>
      <c r="G453" s="42">
        <v>1</v>
      </c>
      <c r="H453" s="42">
        <v>0</v>
      </c>
      <c r="I453" s="42">
        <v>0</v>
      </c>
      <c r="J453" s="42">
        <v>8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27</v>
      </c>
      <c r="F454" s="42">
        <v>1</v>
      </c>
      <c r="G454" s="42">
        <v>2</v>
      </c>
      <c r="H454" s="42">
        <v>2</v>
      </c>
      <c r="I454" s="42">
        <v>3</v>
      </c>
      <c r="J454" s="42">
        <v>17</v>
      </c>
      <c r="K454" s="42">
        <v>0</v>
      </c>
      <c r="L454" s="42">
        <v>11</v>
      </c>
      <c r="M454" s="42">
        <v>9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10</v>
      </c>
      <c r="F455" s="42">
        <v>2</v>
      </c>
      <c r="G455" s="42">
        <v>0</v>
      </c>
      <c r="H455" s="42">
        <v>0</v>
      </c>
      <c r="I455" s="42">
        <v>0</v>
      </c>
      <c r="J455" s="42">
        <v>18</v>
      </c>
      <c r="K455" s="42">
        <v>1</v>
      </c>
      <c r="L455" s="42">
        <v>7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5</v>
      </c>
      <c r="F458" s="42">
        <v>1</v>
      </c>
      <c r="G458" s="42">
        <v>0</v>
      </c>
      <c r="H458" s="42">
        <v>1</v>
      </c>
      <c r="I458" s="42">
        <v>0</v>
      </c>
      <c r="J458" s="42">
        <v>12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5</v>
      </c>
      <c r="F460" s="42">
        <v>0</v>
      </c>
      <c r="G460" s="42">
        <v>0</v>
      </c>
      <c r="H460" s="42">
        <v>3</v>
      </c>
      <c r="I460" s="42">
        <v>0</v>
      </c>
      <c r="J460" s="42">
        <v>16</v>
      </c>
      <c r="K460" s="42">
        <v>1</v>
      </c>
      <c r="L460" s="42">
        <v>7</v>
      </c>
      <c r="M460" s="42">
        <v>4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1</v>
      </c>
      <c r="H461" s="42">
        <v>0</v>
      </c>
      <c r="I461" s="42">
        <v>0</v>
      </c>
      <c r="J461" s="42">
        <v>2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34</v>
      </c>
      <c r="F464" s="42">
        <v>3</v>
      </c>
      <c r="G464" s="42">
        <v>2</v>
      </c>
      <c r="H464" s="42">
        <v>8</v>
      </c>
      <c r="I464" s="42">
        <v>3</v>
      </c>
      <c r="J464" s="42">
        <v>51</v>
      </c>
      <c r="K464" s="42">
        <v>0</v>
      </c>
      <c r="L464" s="42">
        <v>7</v>
      </c>
      <c r="M464" s="42">
        <v>10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121</v>
      </c>
      <c r="F465" s="42">
        <v>0</v>
      </c>
      <c r="G465" s="42">
        <v>5</v>
      </c>
      <c r="H465" s="42">
        <v>12</v>
      </c>
      <c r="I465" s="42">
        <v>1</v>
      </c>
      <c r="J465" s="42">
        <v>43</v>
      </c>
      <c r="K465" s="42">
        <v>2</v>
      </c>
      <c r="L465" s="42">
        <v>1</v>
      </c>
      <c r="M465" s="42">
        <v>14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1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0</v>
      </c>
      <c r="G469" s="42">
        <v>2</v>
      </c>
      <c r="H469" s="42">
        <v>0</v>
      </c>
      <c r="I469" s="42">
        <v>0</v>
      </c>
      <c r="J469" s="42">
        <v>6</v>
      </c>
      <c r="K469" s="42">
        <v>1</v>
      </c>
      <c r="L469" s="42">
        <v>4</v>
      </c>
      <c r="M469" s="42">
        <v>4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0</v>
      </c>
      <c r="J470" s="42">
        <v>11</v>
      </c>
      <c r="K470" s="42">
        <v>3</v>
      </c>
      <c r="L470" s="42">
        <v>4</v>
      </c>
      <c r="M470" s="42">
        <v>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1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11</v>
      </c>
      <c r="F473" s="42">
        <v>0</v>
      </c>
      <c r="G473" s="42">
        <v>1</v>
      </c>
      <c r="H473" s="42">
        <v>1</v>
      </c>
      <c r="I473" s="42">
        <v>0</v>
      </c>
      <c r="J473" s="42">
        <v>9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15</v>
      </c>
      <c r="F475" s="42">
        <v>0</v>
      </c>
      <c r="G475" s="42">
        <v>0</v>
      </c>
      <c r="H475" s="42">
        <v>3</v>
      </c>
      <c r="I475" s="42">
        <v>1</v>
      </c>
      <c r="J475" s="42">
        <v>4</v>
      </c>
      <c r="K475" s="42">
        <v>3</v>
      </c>
      <c r="L475" s="42">
        <v>3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1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3</v>
      </c>
      <c r="F477" s="42">
        <v>2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9</v>
      </c>
      <c r="F479" s="42">
        <v>4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2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112</v>
      </c>
      <c r="F486" s="42">
        <v>5</v>
      </c>
      <c r="G486" s="42">
        <v>2</v>
      </c>
      <c r="H486" s="42">
        <v>16</v>
      </c>
      <c r="I486" s="42">
        <v>0</v>
      </c>
      <c r="J486" s="42">
        <v>73</v>
      </c>
      <c r="K486" s="42">
        <v>6</v>
      </c>
      <c r="L486" s="42">
        <v>26</v>
      </c>
      <c r="M486" s="42">
        <v>20</v>
      </c>
      <c r="N486" s="42">
        <v>0</v>
      </c>
      <c r="O486" s="42">
        <v>0</v>
      </c>
    </row>
    <row r="487" spans="1:15">
      <c r="A487" s="45" t="s">
        <v>491</v>
      </c>
      <c r="B487" s="42">
        <v>2</v>
      </c>
      <c r="C487" s="42">
        <v>2</v>
      </c>
      <c r="D487" s="42">
        <v>0</v>
      </c>
      <c r="E487" s="42">
        <v>89</v>
      </c>
      <c r="F487" s="42">
        <v>3</v>
      </c>
      <c r="G487" s="42">
        <v>2</v>
      </c>
      <c r="H487" s="42">
        <v>10</v>
      </c>
      <c r="I487" s="42">
        <v>0</v>
      </c>
      <c r="J487" s="42">
        <v>24</v>
      </c>
      <c r="K487" s="42">
        <v>5</v>
      </c>
      <c r="L487" s="42">
        <v>20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0</v>
      </c>
      <c r="I488" s="42">
        <v>0</v>
      </c>
      <c r="J488" s="42">
        <v>5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2</v>
      </c>
      <c r="J490" s="42">
        <v>2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3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0</v>
      </c>
      <c r="E492" s="42">
        <v>62</v>
      </c>
      <c r="F492" s="42">
        <v>2</v>
      </c>
      <c r="G492" s="42">
        <v>1</v>
      </c>
      <c r="H492" s="42">
        <v>6</v>
      </c>
      <c r="I492" s="42">
        <v>0</v>
      </c>
      <c r="J492" s="42">
        <v>29</v>
      </c>
      <c r="K492" s="42">
        <v>2</v>
      </c>
      <c r="L492" s="42">
        <v>7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13</v>
      </c>
      <c r="F493" s="42">
        <v>0</v>
      </c>
      <c r="G493" s="42">
        <v>1</v>
      </c>
      <c r="H493" s="42">
        <v>1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1</v>
      </c>
      <c r="I494" s="42">
        <v>0</v>
      </c>
      <c r="J494" s="42">
        <v>6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8</v>
      </c>
      <c r="F495" s="42">
        <v>0</v>
      </c>
      <c r="G495" s="42">
        <v>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9</v>
      </c>
      <c r="D497" s="42">
        <v>0</v>
      </c>
      <c r="E497" s="42">
        <v>95</v>
      </c>
      <c r="F497" s="42">
        <v>5</v>
      </c>
      <c r="G497" s="42">
        <v>11</v>
      </c>
      <c r="H497" s="42">
        <v>240</v>
      </c>
      <c r="I497" s="42">
        <v>49</v>
      </c>
      <c r="J497" s="42">
        <v>101</v>
      </c>
      <c r="K497" s="42">
        <v>6</v>
      </c>
      <c r="L497" s="42">
        <v>6</v>
      </c>
      <c r="M497" s="42">
        <v>36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2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1</v>
      </c>
      <c r="H503" s="42">
        <v>0</v>
      </c>
      <c r="I503" s="42">
        <v>0</v>
      </c>
      <c r="J503" s="42">
        <v>2</v>
      </c>
      <c r="K503" s="42">
        <v>1</v>
      </c>
      <c r="L503" s="42">
        <v>2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1</v>
      </c>
      <c r="L506" s="42">
        <v>1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1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43</v>
      </c>
      <c r="F509" s="42">
        <v>0</v>
      </c>
      <c r="G509" s="42">
        <v>1</v>
      </c>
      <c r="H509" s="42">
        <v>6</v>
      </c>
      <c r="I509" s="42">
        <v>0</v>
      </c>
      <c r="J509" s="42">
        <v>13</v>
      </c>
      <c r="K509" s="42">
        <v>1</v>
      </c>
      <c r="L509" s="42">
        <v>1</v>
      </c>
      <c r="M509" s="42">
        <v>1</v>
      </c>
      <c r="N509" s="42"/>
      <c r="O509" s="42"/>
    </row>
    <row r="510" spans="1:15">
      <c r="A510" s="67" t="s">
        <v>528</v>
      </c>
      <c r="B510" s="67">
        <v>135</v>
      </c>
      <c r="C510" s="67">
        <v>140</v>
      </c>
      <c r="D510" s="67">
        <v>5</v>
      </c>
      <c r="E510" s="67">
        <v>8322</v>
      </c>
      <c r="F510" s="67">
        <v>455</v>
      </c>
      <c r="G510" s="67">
        <v>702</v>
      </c>
      <c r="H510" s="67">
        <v>3591</v>
      </c>
      <c r="I510" s="67">
        <v>535</v>
      </c>
      <c r="J510" s="67">
        <v>6161</v>
      </c>
      <c r="K510" s="67">
        <v>575</v>
      </c>
      <c r="L510" s="67">
        <v>1396</v>
      </c>
      <c r="M510" s="67">
        <v>1486</v>
      </c>
      <c r="N510" s="67">
        <v>5</v>
      </c>
      <c r="O510" s="67">
        <v>1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A508" workbookViewId="0">
      <selection activeCell="A519" sqref="A519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3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579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77" t="s">
        <v>18</v>
      </c>
      <c r="B13" s="42">
        <v>1</v>
      </c>
      <c r="C13" s="42">
        <v>1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8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1</v>
      </c>
      <c r="C17" s="42">
        <v>1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7</v>
      </c>
      <c r="G18" s="42">
        <v>0</v>
      </c>
      <c r="H18" s="42">
        <v>6</v>
      </c>
      <c r="I18" s="42">
        <v>0</v>
      </c>
      <c r="J18" s="42">
        <v>39</v>
      </c>
      <c r="K18" s="42">
        <v>7</v>
      </c>
      <c r="L18" s="42">
        <v>7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5</v>
      </c>
      <c r="C24" s="42">
        <v>5</v>
      </c>
      <c r="D24" s="42">
        <v>0</v>
      </c>
      <c r="E24" s="42">
        <v>108</v>
      </c>
      <c r="F24" s="42">
        <v>3</v>
      </c>
      <c r="G24" s="42">
        <v>29</v>
      </c>
      <c r="H24" s="42">
        <v>218</v>
      </c>
      <c r="I24" s="42">
        <v>31</v>
      </c>
      <c r="J24" s="42">
        <v>126</v>
      </c>
      <c r="K24" s="42">
        <v>9</v>
      </c>
      <c r="L24" s="42">
        <v>9</v>
      </c>
      <c r="M24" s="42">
        <v>24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5</v>
      </c>
      <c r="F25" s="42">
        <v>1</v>
      </c>
      <c r="G25" s="42">
        <v>1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1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9</v>
      </c>
      <c r="K29" s="42">
        <v>2</v>
      </c>
      <c r="L29" s="42">
        <v>0</v>
      </c>
      <c r="M29" s="42">
        <v>3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1</v>
      </c>
      <c r="G33" s="42">
        <v>1</v>
      </c>
      <c r="H33" s="42">
        <v>1</v>
      </c>
      <c r="I33" s="42">
        <v>0</v>
      </c>
      <c r="J33" s="42">
        <v>9</v>
      </c>
      <c r="K33" s="42">
        <v>0</v>
      </c>
      <c r="L33" s="42">
        <v>6</v>
      </c>
      <c r="M33" s="42">
        <v>2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0</v>
      </c>
      <c r="G35" s="42">
        <v>1</v>
      </c>
      <c r="H35" s="42">
        <v>1</v>
      </c>
      <c r="I35" s="42">
        <v>0</v>
      </c>
      <c r="J35" s="42">
        <v>18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12</v>
      </c>
      <c r="F36" s="42">
        <v>1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5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2">
        <v>5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15</v>
      </c>
      <c r="F38" s="42">
        <v>3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3</v>
      </c>
      <c r="M38" s="42">
        <v>4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3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70</v>
      </c>
      <c r="F42" s="42">
        <v>8</v>
      </c>
      <c r="G42" s="42">
        <v>5</v>
      </c>
      <c r="H42" s="42">
        <v>10</v>
      </c>
      <c r="I42" s="42">
        <v>0</v>
      </c>
      <c r="J42" s="42">
        <v>88</v>
      </c>
      <c r="K42" s="42">
        <v>8</v>
      </c>
      <c r="L42" s="42">
        <v>15</v>
      </c>
      <c r="M42" s="42">
        <v>38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1</v>
      </c>
      <c r="H43" s="42">
        <v>2</v>
      </c>
      <c r="I43" s="42">
        <v>1</v>
      </c>
      <c r="J43" s="42">
        <v>10</v>
      </c>
      <c r="K43" s="42">
        <v>0</v>
      </c>
      <c r="L43" s="42">
        <v>4</v>
      </c>
      <c r="M43" s="42">
        <v>0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2</v>
      </c>
      <c r="I44" s="42">
        <v>0</v>
      </c>
      <c r="J44" s="42">
        <v>5</v>
      </c>
      <c r="K44" s="42">
        <v>1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1</v>
      </c>
      <c r="M46" s="42">
        <v>1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1</v>
      </c>
      <c r="H47" s="42">
        <v>0</v>
      </c>
      <c r="I47" s="42">
        <v>0</v>
      </c>
      <c r="J47" s="42">
        <v>1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2</v>
      </c>
      <c r="F49" s="42">
        <v>0</v>
      </c>
      <c r="G49" s="42">
        <v>0</v>
      </c>
      <c r="H49" s="42">
        <v>0</v>
      </c>
      <c r="I49" s="42">
        <v>0</v>
      </c>
      <c r="J49" s="42">
        <v>5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62</v>
      </c>
      <c r="F55" s="42">
        <v>0</v>
      </c>
      <c r="G55" s="42">
        <v>3</v>
      </c>
      <c r="H55" s="42">
        <v>12</v>
      </c>
      <c r="I55" s="42">
        <v>2</v>
      </c>
      <c r="J55" s="42">
        <v>116</v>
      </c>
      <c r="K55" s="42">
        <v>8</v>
      </c>
      <c r="L55" s="42">
        <v>6</v>
      </c>
      <c r="M55" s="42">
        <v>26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5</v>
      </c>
      <c r="F61" s="42">
        <v>2</v>
      </c>
      <c r="G61" s="42">
        <v>1</v>
      </c>
      <c r="H61" s="42">
        <v>0</v>
      </c>
      <c r="I61" s="42">
        <v>0</v>
      </c>
      <c r="J61" s="42">
        <v>7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12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0</v>
      </c>
      <c r="G64" s="42">
        <v>0</v>
      </c>
      <c r="H64" s="42">
        <v>0</v>
      </c>
      <c r="I64" s="42">
        <v>1</v>
      </c>
      <c r="J64" s="42">
        <v>2</v>
      </c>
      <c r="K64" s="42">
        <v>1</v>
      </c>
      <c r="L64" s="42">
        <v>10</v>
      </c>
      <c r="M64" s="42">
        <v>3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2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14</v>
      </c>
      <c r="F70" s="42">
        <v>2</v>
      </c>
      <c r="G70" s="42">
        <v>0</v>
      </c>
      <c r="H70" s="42">
        <v>4</v>
      </c>
      <c r="I70" s="42">
        <v>0</v>
      </c>
      <c r="J70" s="42">
        <v>25</v>
      </c>
      <c r="K70" s="42">
        <v>1</v>
      </c>
      <c r="L70" s="42">
        <v>6</v>
      </c>
      <c r="M70" s="42">
        <v>6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36</v>
      </c>
      <c r="F71" s="42">
        <v>2</v>
      </c>
      <c r="G71" s="42">
        <v>0</v>
      </c>
      <c r="H71" s="42">
        <v>1</v>
      </c>
      <c r="I71" s="42">
        <v>0</v>
      </c>
      <c r="J71" s="42">
        <v>57</v>
      </c>
      <c r="K71" s="42">
        <v>0</v>
      </c>
      <c r="L71" s="42">
        <v>2</v>
      </c>
      <c r="M71" s="42">
        <v>2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2</v>
      </c>
      <c r="K72" s="42">
        <v>1</v>
      </c>
      <c r="L72" s="42">
        <v>5</v>
      </c>
      <c r="M72" s="42">
        <v>2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53</v>
      </c>
      <c r="F73" s="42">
        <v>6</v>
      </c>
      <c r="G73" s="42">
        <v>6</v>
      </c>
      <c r="H73" s="42">
        <v>10</v>
      </c>
      <c r="I73" s="42">
        <v>0</v>
      </c>
      <c r="J73" s="42">
        <v>30</v>
      </c>
      <c r="K73" s="42">
        <v>4</v>
      </c>
      <c r="L73" s="42">
        <v>10</v>
      </c>
      <c r="M73" s="42">
        <v>23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73</v>
      </c>
      <c r="F74" s="42">
        <v>0</v>
      </c>
      <c r="G74" s="42">
        <v>11</v>
      </c>
      <c r="H74" s="42">
        <v>87</v>
      </c>
      <c r="I74" s="42">
        <v>13</v>
      </c>
      <c r="J74" s="42">
        <v>86</v>
      </c>
      <c r="K74" s="42">
        <v>6</v>
      </c>
      <c r="L74" s="42">
        <v>19</v>
      </c>
      <c r="M74" s="42">
        <v>20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56</v>
      </c>
      <c r="F78" s="42">
        <v>2</v>
      </c>
      <c r="G78" s="42">
        <v>5</v>
      </c>
      <c r="H78" s="42">
        <v>5</v>
      </c>
      <c r="I78" s="42">
        <v>0</v>
      </c>
      <c r="J78" s="42">
        <v>37</v>
      </c>
      <c r="K78" s="42">
        <v>8</v>
      </c>
      <c r="L78" s="42">
        <v>6</v>
      </c>
      <c r="M78" s="42">
        <v>13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53</v>
      </c>
      <c r="F84" s="42">
        <v>0</v>
      </c>
      <c r="G84" s="42">
        <v>6</v>
      </c>
      <c r="H84" s="42">
        <v>13</v>
      </c>
      <c r="I84" s="42">
        <v>4</v>
      </c>
      <c r="J84" s="42">
        <v>48</v>
      </c>
      <c r="K84" s="42">
        <v>1</v>
      </c>
      <c r="L84" s="42">
        <v>10</v>
      </c>
      <c r="M84" s="42">
        <v>7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1</v>
      </c>
      <c r="C86" s="42">
        <v>1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1</v>
      </c>
      <c r="G87" s="42">
        <v>0</v>
      </c>
      <c r="H87" s="42">
        <v>2</v>
      </c>
      <c r="I87" s="42">
        <v>0</v>
      </c>
      <c r="J87" s="42">
        <v>7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2</v>
      </c>
      <c r="G89" s="42">
        <v>1</v>
      </c>
      <c r="H89" s="42">
        <v>0</v>
      </c>
      <c r="I89" s="42">
        <v>0</v>
      </c>
      <c r="J89" s="42">
        <v>10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3</v>
      </c>
      <c r="H90" s="42">
        <v>1</v>
      </c>
      <c r="I90" s="42">
        <v>0</v>
      </c>
      <c r="J90" s="42">
        <v>26</v>
      </c>
      <c r="K90" s="42">
        <v>4</v>
      </c>
      <c r="L90" s="42">
        <v>10</v>
      </c>
      <c r="M90" s="42">
        <v>13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4</v>
      </c>
      <c r="G91" s="42">
        <v>0</v>
      </c>
      <c r="H91" s="42">
        <v>3</v>
      </c>
      <c r="I91" s="42">
        <v>0</v>
      </c>
      <c r="J91" s="42">
        <v>12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5</v>
      </c>
      <c r="C92" s="42">
        <v>5</v>
      </c>
      <c r="D92" s="42">
        <v>0</v>
      </c>
      <c r="E92" s="42">
        <v>315</v>
      </c>
      <c r="F92" s="42">
        <v>2</v>
      </c>
      <c r="G92" s="42">
        <v>28</v>
      </c>
      <c r="H92" s="42">
        <v>234</v>
      </c>
      <c r="I92" s="42">
        <v>25</v>
      </c>
      <c r="J92" s="42">
        <v>308</v>
      </c>
      <c r="K92" s="42">
        <v>9</v>
      </c>
      <c r="L92" s="42">
        <v>57</v>
      </c>
      <c r="M92" s="42">
        <v>49</v>
      </c>
      <c r="N92" s="42">
        <v>0</v>
      </c>
      <c r="O92" s="42">
        <v>1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51</v>
      </c>
      <c r="F95" s="42">
        <v>0</v>
      </c>
      <c r="G95" s="42">
        <v>3</v>
      </c>
      <c r="H95" s="42">
        <v>8</v>
      </c>
      <c r="I95" s="42">
        <v>2</v>
      </c>
      <c r="J95" s="42">
        <v>38</v>
      </c>
      <c r="K95" s="42">
        <v>0</v>
      </c>
      <c r="L95" s="42">
        <v>2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18</v>
      </c>
      <c r="F97" s="42">
        <v>4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0</v>
      </c>
      <c r="J98" s="42">
        <v>6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5</v>
      </c>
      <c r="K100" s="42">
        <v>1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4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49</v>
      </c>
      <c r="F102" s="42">
        <v>1</v>
      </c>
      <c r="G102" s="42">
        <v>6</v>
      </c>
      <c r="H102" s="42">
        <v>8</v>
      </c>
      <c r="I102" s="42">
        <v>0</v>
      </c>
      <c r="J102" s="42">
        <v>39</v>
      </c>
      <c r="K102" s="42">
        <v>1</v>
      </c>
      <c r="L102" s="42">
        <v>0</v>
      </c>
      <c r="M102" s="42">
        <v>1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0</v>
      </c>
      <c r="H103" s="42">
        <v>2</v>
      </c>
      <c r="I103" s="42">
        <v>0</v>
      </c>
      <c r="J103" s="42">
        <v>66</v>
      </c>
      <c r="K103" s="42">
        <v>1</v>
      </c>
      <c r="L103" s="42">
        <v>3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0</v>
      </c>
      <c r="J105" s="42">
        <v>6</v>
      </c>
      <c r="K105" s="42">
        <v>0</v>
      </c>
      <c r="L105" s="42">
        <v>5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9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5</v>
      </c>
      <c r="C108" s="42">
        <v>5</v>
      </c>
      <c r="D108" s="42">
        <v>0</v>
      </c>
      <c r="E108" s="42">
        <v>331</v>
      </c>
      <c r="F108" s="42">
        <v>3</v>
      </c>
      <c r="G108" s="42">
        <v>79</v>
      </c>
      <c r="H108" s="42">
        <v>104</v>
      </c>
      <c r="I108" s="42">
        <v>29</v>
      </c>
      <c r="J108" s="42">
        <v>498</v>
      </c>
      <c r="K108" s="42">
        <v>20</v>
      </c>
      <c r="L108" s="42">
        <v>17</v>
      </c>
      <c r="M108" s="42">
        <v>50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9</v>
      </c>
      <c r="F113" s="42">
        <v>2</v>
      </c>
      <c r="G113" s="42">
        <v>1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1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2</v>
      </c>
      <c r="L114" s="42">
        <v>2</v>
      </c>
      <c r="M114" s="42">
        <v>4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20</v>
      </c>
      <c r="F116" s="42">
        <v>2</v>
      </c>
      <c r="G116" s="42">
        <v>0</v>
      </c>
      <c r="H116" s="42">
        <v>2</v>
      </c>
      <c r="I116" s="42">
        <v>0</v>
      </c>
      <c r="J116" s="42">
        <v>14</v>
      </c>
      <c r="K116" s="42">
        <v>1</v>
      </c>
      <c r="L116" s="42">
        <v>12</v>
      </c>
      <c r="M116" s="42">
        <v>29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101</v>
      </c>
      <c r="F121" s="42">
        <v>1</v>
      </c>
      <c r="G121" s="42">
        <v>0</v>
      </c>
      <c r="H121" s="42">
        <v>10</v>
      </c>
      <c r="I121" s="42">
        <v>1</v>
      </c>
      <c r="J121" s="42">
        <v>7</v>
      </c>
      <c r="K121" s="42">
        <v>1</v>
      </c>
      <c r="L121" s="42">
        <v>6</v>
      </c>
      <c r="M121" s="42">
        <v>3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2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1</v>
      </c>
      <c r="M130" s="42">
        <v>1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1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1</v>
      </c>
      <c r="I135" s="42">
        <v>0</v>
      </c>
      <c r="J135" s="42">
        <v>3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3</v>
      </c>
      <c r="C137" s="42">
        <v>3</v>
      </c>
      <c r="D137" s="42">
        <v>0</v>
      </c>
      <c r="E137" s="42">
        <v>56</v>
      </c>
      <c r="F137" s="42">
        <v>5</v>
      </c>
      <c r="G137" s="42">
        <v>1</v>
      </c>
      <c r="H137" s="42">
        <v>9</v>
      </c>
      <c r="I137" s="42">
        <v>1</v>
      </c>
      <c r="J137" s="42">
        <v>30</v>
      </c>
      <c r="K137" s="42">
        <v>10</v>
      </c>
      <c r="L137" s="42">
        <v>5</v>
      </c>
      <c r="M137" s="42">
        <v>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1</v>
      </c>
      <c r="I139" s="42">
        <v>0</v>
      </c>
      <c r="J139" s="42">
        <v>5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1</v>
      </c>
      <c r="C141" s="42">
        <v>1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18</v>
      </c>
      <c r="F144" s="42">
        <v>0</v>
      </c>
      <c r="G144" s="42">
        <v>0</v>
      </c>
      <c r="H144" s="42">
        <v>0</v>
      </c>
      <c r="I144" s="42">
        <v>0</v>
      </c>
      <c r="J144" s="42">
        <v>30</v>
      </c>
      <c r="K144" s="42">
        <v>2</v>
      </c>
      <c r="L144" s="42">
        <v>2</v>
      </c>
      <c r="M144" s="42">
        <v>3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1</v>
      </c>
      <c r="C147" s="42">
        <v>1</v>
      </c>
      <c r="D147" s="42">
        <v>0</v>
      </c>
      <c r="E147" s="42">
        <v>11</v>
      </c>
      <c r="F147" s="42">
        <v>2</v>
      </c>
      <c r="G147" s="42">
        <v>1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4</v>
      </c>
      <c r="G148" s="42">
        <v>0</v>
      </c>
      <c r="H148" s="42">
        <v>1</v>
      </c>
      <c r="I148" s="42">
        <v>0</v>
      </c>
      <c r="J148" s="42">
        <v>12</v>
      </c>
      <c r="K148" s="42">
        <v>1</v>
      </c>
      <c r="L148" s="42">
        <v>1</v>
      </c>
      <c r="M148" s="42">
        <v>3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1</v>
      </c>
      <c r="I150" s="42">
        <v>0</v>
      </c>
      <c r="J150" s="42">
        <v>3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33</v>
      </c>
      <c r="F153" s="42">
        <v>0</v>
      </c>
      <c r="G153" s="42">
        <v>0</v>
      </c>
      <c r="H153" s="42">
        <v>15</v>
      </c>
      <c r="I153" s="42">
        <v>0</v>
      </c>
      <c r="J153" s="42">
        <v>37</v>
      </c>
      <c r="K153" s="42">
        <v>5</v>
      </c>
      <c r="L153" s="42">
        <v>16</v>
      </c>
      <c r="M153" s="42">
        <v>9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13</v>
      </c>
      <c r="F154" s="42">
        <v>1</v>
      </c>
      <c r="G154" s="42">
        <v>0</v>
      </c>
      <c r="H154" s="42">
        <v>1</v>
      </c>
      <c r="I154" s="42">
        <v>0</v>
      </c>
      <c r="J154" s="42">
        <v>11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27</v>
      </c>
      <c r="F155" s="42">
        <v>5</v>
      </c>
      <c r="G155" s="42">
        <v>4</v>
      </c>
      <c r="H155" s="42">
        <v>1</v>
      </c>
      <c r="I155" s="42">
        <v>0</v>
      </c>
      <c r="J155" s="42">
        <v>18</v>
      </c>
      <c r="K155" s="42">
        <v>2</v>
      </c>
      <c r="L155" s="42">
        <v>2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2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1</v>
      </c>
      <c r="G159" s="42">
        <v>1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53</v>
      </c>
      <c r="F160" s="42">
        <v>0</v>
      </c>
      <c r="G160" s="42">
        <v>10</v>
      </c>
      <c r="H160" s="42">
        <v>5</v>
      </c>
      <c r="I160" s="42">
        <v>1</v>
      </c>
      <c r="J160" s="42">
        <v>81</v>
      </c>
      <c r="K160" s="42">
        <v>9</v>
      </c>
      <c r="L160" s="42">
        <v>21</v>
      </c>
      <c r="M160" s="42">
        <v>16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1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2</v>
      </c>
      <c r="L163" s="42">
        <v>2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10</v>
      </c>
      <c r="F166" s="42">
        <v>0</v>
      </c>
      <c r="G166" s="42">
        <v>2</v>
      </c>
      <c r="H166" s="42">
        <v>0</v>
      </c>
      <c r="I166" s="42">
        <v>0</v>
      </c>
      <c r="J166" s="42">
        <v>8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0</v>
      </c>
      <c r="G168" s="42">
        <v>9</v>
      </c>
      <c r="H168" s="42">
        <v>8</v>
      </c>
      <c r="I168" s="42">
        <v>3</v>
      </c>
      <c r="J168" s="42">
        <v>40</v>
      </c>
      <c r="K168" s="42">
        <v>0</v>
      </c>
      <c r="L168" s="42">
        <v>8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75</v>
      </c>
      <c r="F169" s="42">
        <v>0</v>
      </c>
      <c r="G169" s="42">
        <v>7</v>
      </c>
      <c r="H169" s="42">
        <v>32</v>
      </c>
      <c r="I169" s="42">
        <v>3</v>
      </c>
      <c r="J169" s="42">
        <v>62</v>
      </c>
      <c r="K169" s="42">
        <v>0</v>
      </c>
      <c r="L169" s="42">
        <v>2</v>
      </c>
      <c r="M169" s="42">
        <v>11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21</v>
      </c>
      <c r="F170" s="42">
        <v>1</v>
      </c>
      <c r="G170" s="42">
        <v>2</v>
      </c>
      <c r="H170" s="42">
        <v>6</v>
      </c>
      <c r="I170" s="42">
        <v>0</v>
      </c>
      <c r="J170" s="42">
        <v>15</v>
      </c>
      <c r="K170" s="42">
        <v>1</v>
      </c>
      <c r="L170" s="42">
        <v>13</v>
      </c>
      <c r="M170" s="42">
        <v>6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4</v>
      </c>
      <c r="C174" s="42">
        <v>4</v>
      </c>
      <c r="D174" s="42">
        <v>0</v>
      </c>
      <c r="E174" s="42">
        <v>45</v>
      </c>
      <c r="F174" s="42">
        <v>2</v>
      </c>
      <c r="G174" s="42">
        <v>7</v>
      </c>
      <c r="H174" s="42">
        <v>7</v>
      </c>
      <c r="I174" s="42">
        <v>6</v>
      </c>
      <c r="J174" s="42">
        <v>51</v>
      </c>
      <c r="K174" s="42">
        <v>3</v>
      </c>
      <c r="L174" s="42">
        <v>13</v>
      </c>
      <c r="M174" s="42">
        <v>7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3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1</v>
      </c>
      <c r="G179" s="42">
        <v>0</v>
      </c>
      <c r="H179" s="42">
        <v>1</v>
      </c>
      <c r="I179" s="42">
        <v>1</v>
      </c>
      <c r="J179" s="42">
        <v>23</v>
      </c>
      <c r="K179" s="42">
        <v>1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0</v>
      </c>
      <c r="G185" s="42">
        <v>1</v>
      </c>
      <c r="H185" s="42">
        <v>1</v>
      </c>
      <c r="I185" s="42">
        <v>0</v>
      </c>
      <c r="J185" s="42">
        <v>23</v>
      </c>
      <c r="K185" s="42">
        <v>2</v>
      </c>
      <c r="L185" s="42">
        <v>28</v>
      </c>
      <c r="M185" s="42">
        <v>7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2</v>
      </c>
      <c r="D186" s="42">
        <v>0</v>
      </c>
      <c r="E186" s="42">
        <v>14</v>
      </c>
      <c r="F186" s="42">
        <v>0</v>
      </c>
      <c r="G186" s="42">
        <v>0</v>
      </c>
      <c r="H186" s="42">
        <v>3</v>
      </c>
      <c r="I186" s="42">
        <v>1</v>
      </c>
      <c r="J186" s="42">
        <v>17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4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2</v>
      </c>
      <c r="L191" s="42">
        <v>3</v>
      </c>
      <c r="M191" s="42">
        <v>12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2</v>
      </c>
      <c r="L192" s="42">
        <v>3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1</v>
      </c>
      <c r="E194" s="42">
        <v>21</v>
      </c>
      <c r="F194" s="42">
        <v>0</v>
      </c>
      <c r="G194" s="42">
        <v>0</v>
      </c>
      <c r="H194" s="42">
        <v>2</v>
      </c>
      <c r="I194" s="42">
        <v>0</v>
      </c>
      <c r="J194" s="42">
        <v>36</v>
      </c>
      <c r="K194" s="42">
        <v>0</v>
      </c>
      <c r="L194" s="42">
        <v>5</v>
      </c>
      <c r="M194" s="42">
        <v>6</v>
      </c>
      <c r="N194" s="42">
        <v>1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4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2</v>
      </c>
      <c r="C197" s="42">
        <v>2</v>
      </c>
      <c r="D197" s="42">
        <v>0</v>
      </c>
      <c r="E197" s="42">
        <v>164</v>
      </c>
      <c r="F197" s="42">
        <v>8</v>
      </c>
      <c r="G197" s="42">
        <v>20</v>
      </c>
      <c r="H197" s="42">
        <v>108</v>
      </c>
      <c r="I197" s="42">
        <v>12</v>
      </c>
      <c r="J197" s="42">
        <v>180</v>
      </c>
      <c r="K197" s="42">
        <v>7</v>
      </c>
      <c r="L197" s="42">
        <v>14</v>
      </c>
      <c r="M197" s="42">
        <v>24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44</v>
      </c>
      <c r="F199" s="42">
        <v>2</v>
      </c>
      <c r="G199" s="42">
        <v>3</v>
      </c>
      <c r="H199" s="42">
        <v>20</v>
      </c>
      <c r="I199" s="42">
        <v>1</v>
      </c>
      <c r="J199" s="42">
        <v>29</v>
      </c>
      <c r="K199" s="42">
        <v>7</v>
      </c>
      <c r="L199" s="42">
        <v>70</v>
      </c>
      <c r="M199" s="42">
        <v>30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1</v>
      </c>
      <c r="I200" s="42">
        <v>0</v>
      </c>
      <c r="J200" s="42">
        <v>13</v>
      </c>
      <c r="K200" s="42">
        <v>1</v>
      </c>
      <c r="L200" s="42">
        <v>5</v>
      </c>
      <c r="M200" s="42">
        <v>9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3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3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1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2</v>
      </c>
      <c r="G210" s="42">
        <v>0</v>
      </c>
      <c r="H210" s="42">
        <v>0</v>
      </c>
      <c r="I210" s="42">
        <v>0</v>
      </c>
      <c r="J210" s="42">
        <v>6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1</v>
      </c>
      <c r="E212" s="42">
        <v>10</v>
      </c>
      <c r="F212" s="42">
        <v>0</v>
      </c>
      <c r="G212" s="42">
        <v>3</v>
      </c>
      <c r="H212" s="42">
        <v>0</v>
      </c>
      <c r="I212" s="42">
        <v>0</v>
      </c>
      <c r="J212" s="42">
        <v>32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4</v>
      </c>
      <c r="I213" s="42">
        <v>0</v>
      </c>
      <c r="J213" s="42">
        <v>18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139</v>
      </c>
      <c r="F214" s="42">
        <v>3</v>
      </c>
      <c r="G214" s="42">
        <v>0</v>
      </c>
      <c r="H214" s="42">
        <v>2</v>
      </c>
      <c r="I214" s="42">
        <v>0</v>
      </c>
      <c r="J214" s="42">
        <v>33</v>
      </c>
      <c r="K214" s="42">
        <v>5</v>
      </c>
      <c r="L214" s="42">
        <v>12</v>
      </c>
      <c r="M214" s="42">
        <v>20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7</v>
      </c>
      <c r="F215" s="42">
        <v>1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1</v>
      </c>
      <c r="G216" s="42">
        <v>1</v>
      </c>
      <c r="H216" s="42">
        <v>4</v>
      </c>
      <c r="I216" s="42">
        <v>3</v>
      </c>
      <c r="J216" s="42">
        <v>10</v>
      </c>
      <c r="K216" s="42">
        <v>1</v>
      </c>
      <c r="L216" s="42">
        <v>2</v>
      </c>
      <c r="M216" s="42">
        <v>5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3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4</v>
      </c>
      <c r="K220" s="42">
        <v>0</v>
      </c>
      <c r="L220" s="42">
        <v>4</v>
      </c>
      <c r="M220" s="42">
        <v>2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4</v>
      </c>
      <c r="K222" s="42">
        <v>2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3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4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3</v>
      </c>
      <c r="G226" s="42">
        <v>1</v>
      </c>
      <c r="H226" s="42">
        <v>5</v>
      </c>
      <c r="I226" s="42">
        <v>0</v>
      </c>
      <c r="J226" s="42">
        <v>12</v>
      </c>
      <c r="K226" s="42">
        <v>1</v>
      </c>
      <c r="L226" s="42">
        <v>0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2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3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0</v>
      </c>
      <c r="I230" s="42">
        <v>1</v>
      </c>
      <c r="J230" s="42">
        <v>34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2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2</v>
      </c>
      <c r="D234" s="42">
        <v>0</v>
      </c>
      <c r="E234" s="42">
        <v>34</v>
      </c>
      <c r="F234" s="42">
        <v>1</v>
      </c>
      <c r="G234" s="42">
        <v>0</v>
      </c>
      <c r="H234" s="42">
        <v>6</v>
      </c>
      <c r="I234" s="42">
        <v>0</v>
      </c>
      <c r="J234" s="42">
        <v>11</v>
      </c>
      <c r="K234" s="42">
        <v>0</v>
      </c>
      <c r="L234" s="42">
        <v>2</v>
      </c>
      <c r="M234" s="42">
        <v>9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1</v>
      </c>
      <c r="C239" s="42">
        <v>1</v>
      </c>
      <c r="D239" s="42">
        <v>0</v>
      </c>
      <c r="E239" s="42">
        <v>9</v>
      </c>
      <c r="F239" s="42">
        <v>1</v>
      </c>
      <c r="G239" s="42">
        <v>0</v>
      </c>
      <c r="H239" s="42">
        <v>0</v>
      </c>
      <c r="I239" s="42">
        <v>0</v>
      </c>
      <c r="J239" s="42">
        <v>1</v>
      </c>
      <c r="K239" s="42">
        <v>0</v>
      </c>
      <c r="L239" s="42">
        <v>4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37</v>
      </c>
      <c r="F242" s="42">
        <v>2</v>
      </c>
      <c r="G242" s="42">
        <v>1</v>
      </c>
      <c r="H242" s="42">
        <v>1</v>
      </c>
      <c r="I242" s="42">
        <v>0</v>
      </c>
      <c r="J242" s="42">
        <v>27</v>
      </c>
      <c r="K242" s="42">
        <v>6</v>
      </c>
      <c r="L242" s="42">
        <v>6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0</v>
      </c>
      <c r="G244" s="42">
        <v>2</v>
      </c>
      <c r="H244" s="42">
        <v>4</v>
      </c>
      <c r="I244" s="42">
        <v>0</v>
      </c>
      <c r="J244" s="42">
        <v>72</v>
      </c>
      <c r="K244" s="42">
        <v>2</v>
      </c>
      <c r="L244" s="42">
        <v>4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6</v>
      </c>
      <c r="K248" s="42">
        <v>0</v>
      </c>
      <c r="L248" s="42">
        <v>4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4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1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2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39</v>
      </c>
      <c r="F256" s="42">
        <v>1</v>
      </c>
      <c r="G256" s="42">
        <v>7</v>
      </c>
      <c r="H256" s="42">
        <v>2</v>
      </c>
      <c r="I256" s="42">
        <v>1</v>
      </c>
      <c r="J256" s="42">
        <v>86</v>
      </c>
      <c r="K256" s="42">
        <v>6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3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2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2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1</v>
      </c>
      <c r="G271" s="42">
        <v>3</v>
      </c>
      <c r="H271" s="42">
        <v>10</v>
      </c>
      <c r="I271" s="42">
        <v>0</v>
      </c>
      <c r="J271" s="42">
        <v>71</v>
      </c>
      <c r="K271" s="42">
        <v>4</v>
      </c>
      <c r="L271" s="42">
        <v>28</v>
      </c>
      <c r="M271" s="42">
        <v>20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10</v>
      </c>
      <c r="F274" s="42">
        <v>2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6</v>
      </c>
      <c r="F275" s="42">
        <v>0</v>
      </c>
      <c r="G275" s="42">
        <v>3</v>
      </c>
      <c r="H275" s="42">
        <v>0</v>
      </c>
      <c r="I275" s="42">
        <v>0</v>
      </c>
      <c r="J275" s="42">
        <v>3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0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3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4</v>
      </c>
      <c r="I280" s="42">
        <v>1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0</v>
      </c>
      <c r="I282" s="42">
        <v>0</v>
      </c>
      <c r="J282" s="42">
        <v>4</v>
      </c>
      <c r="K282" s="42">
        <v>1</v>
      </c>
      <c r="L282" s="42">
        <v>1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3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4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1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1</v>
      </c>
      <c r="G290" s="42">
        <v>0</v>
      </c>
      <c r="H290" s="42">
        <v>0</v>
      </c>
      <c r="I290" s="42">
        <v>0</v>
      </c>
      <c r="J290" s="42">
        <v>25</v>
      </c>
      <c r="K290" s="42">
        <v>0</v>
      </c>
      <c r="L290" s="42">
        <v>9</v>
      </c>
      <c r="M290" s="42">
        <v>2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6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19</v>
      </c>
      <c r="K293" s="42">
        <v>0</v>
      </c>
      <c r="L293" s="42">
        <v>8</v>
      </c>
      <c r="M293" s="42">
        <v>4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1</v>
      </c>
      <c r="L294" s="42">
        <v>5</v>
      </c>
      <c r="M294" s="42">
        <v>8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0</v>
      </c>
      <c r="H297" s="42">
        <v>4</v>
      </c>
      <c r="I297" s="42">
        <v>0</v>
      </c>
      <c r="J297" s="42">
        <v>38</v>
      </c>
      <c r="K297" s="42">
        <v>1</v>
      </c>
      <c r="L297" s="42">
        <v>5</v>
      </c>
      <c r="M297" s="42">
        <v>2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1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1</v>
      </c>
      <c r="C300" s="42">
        <v>1</v>
      </c>
      <c r="D300" s="42">
        <v>0</v>
      </c>
      <c r="E300" s="42">
        <v>234</v>
      </c>
      <c r="F300" s="42">
        <v>1</v>
      </c>
      <c r="G300" s="42">
        <v>31</v>
      </c>
      <c r="H300" s="42">
        <v>77</v>
      </c>
      <c r="I300" s="42">
        <v>33</v>
      </c>
      <c r="J300" s="42">
        <v>150</v>
      </c>
      <c r="K300" s="42">
        <v>9</v>
      </c>
      <c r="L300" s="42">
        <v>45</v>
      </c>
      <c r="M300" s="42">
        <v>25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61</v>
      </c>
      <c r="F304" s="42">
        <v>1</v>
      </c>
      <c r="G304" s="42">
        <v>4</v>
      </c>
      <c r="H304" s="42">
        <v>9</v>
      </c>
      <c r="I304" s="42">
        <v>2</v>
      </c>
      <c r="J304" s="42">
        <v>19</v>
      </c>
      <c r="K304" s="42">
        <v>5</v>
      </c>
      <c r="L304" s="42">
        <v>11</v>
      </c>
      <c r="M304" s="42">
        <v>31</v>
      </c>
      <c r="N304" s="42">
        <v>0</v>
      </c>
      <c r="O304" s="42">
        <v>0</v>
      </c>
    </row>
    <row r="305" spans="1:15">
      <c r="A305" s="45" t="s">
        <v>310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2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1</v>
      </c>
      <c r="C307" s="42">
        <v>1</v>
      </c>
      <c r="D307" s="42">
        <v>0</v>
      </c>
      <c r="E307" s="42">
        <v>14</v>
      </c>
      <c r="F307" s="42">
        <v>1</v>
      </c>
      <c r="G307" s="42">
        <v>2</v>
      </c>
      <c r="H307" s="42">
        <v>1</v>
      </c>
      <c r="I307" s="42">
        <v>0</v>
      </c>
      <c r="J307" s="42">
        <v>30</v>
      </c>
      <c r="K307" s="42">
        <v>0</v>
      </c>
      <c r="L307" s="42">
        <v>1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15</v>
      </c>
      <c r="F309" s="42">
        <v>2</v>
      </c>
      <c r="G309" s="42">
        <v>3</v>
      </c>
      <c r="H309" s="42">
        <v>4</v>
      </c>
      <c r="I309" s="42">
        <v>0</v>
      </c>
      <c r="J309" s="42">
        <v>33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36</v>
      </c>
      <c r="F314" s="42">
        <v>0</v>
      </c>
      <c r="G314" s="42">
        <v>10</v>
      </c>
      <c r="H314" s="42">
        <v>10</v>
      </c>
      <c r="I314" s="42">
        <v>4</v>
      </c>
      <c r="J314" s="42">
        <v>14</v>
      </c>
      <c r="K314" s="42">
        <v>4</v>
      </c>
      <c r="L314" s="42">
        <v>2</v>
      </c>
      <c r="M314" s="42">
        <v>6</v>
      </c>
      <c r="N314" s="42">
        <v>0</v>
      </c>
      <c r="O314" s="42">
        <v>0</v>
      </c>
    </row>
    <row r="315" spans="1:15">
      <c r="A315" s="45" t="s">
        <v>320</v>
      </c>
      <c r="B315" s="42">
        <v>1</v>
      </c>
      <c r="C315" s="42">
        <v>1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150</v>
      </c>
      <c r="F317" s="42">
        <v>0</v>
      </c>
      <c r="G317" s="42">
        <v>9</v>
      </c>
      <c r="H317" s="42">
        <v>39</v>
      </c>
      <c r="I317" s="42">
        <v>3</v>
      </c>
      <c r="J317" s="42">
        <v>144</v>
      </c>
      <c r="K317" s="42">
        <v>15</v>
      </c>
      <c r="L317" s="42">
        <v>54</v>
      </c>
      <c r="M317" s="42">
        <v>34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1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2</v>
      </c>
      <c r="C323" s="42">
        <v>2</v>
      </c>
      <c r="D323" s="42">
        <v>0</v>
      </c>
      <c r="E323" s="42">
        <v>187</v>
      </c>
      <c r="F323" s="42">
        <v>0</v>
      </c>
      <c r="G323" s="42">
        <v>13</v>
      </c>
      <c r="H323" s="42">
        <v>93</v>
      </c>
      <c r="I323" s="42">
        <v>6</v>
      </c>
      <c r="J323" s="42">
        <v>187</v>
      </c>
      <c r="K323" s="42">
        <v>6</v>
      </c>
      <c r="L323" s="42">
        <v>16</v>
      </c>
      <c r="M323" s="42">
        <v>36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6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1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2</v>
      </c>
      <c r="G329" s="42">
        <v>1</v>
      </c>
      <c r="H329" s="42">
        <v>0</v>
      </c>
      <c r="I329" s="42">
        <v>0</v>
      </c>
      <c r="J329" s="42">
        <v>4</v>
      </c>
      <c r="K329" s="42">
        <v>1</v>
      </c>
      <c r="L329" s="42">
        <v>1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3</v>
      </c>
      <c r="C332" s="42">
        <v>4</v>
      </c>
      <c r="D332" s="42">
        <v>0</v>
      </c>
      <c r="E332" s="42">
        <v>17</v>
      </c>
      <c r="F332" s="42">
        <v>2</v>
      </c>
      <c r="G332" s="42">
        <v>0</v>
      </c>
      <c r="H332" s="42">
        <v>3</v>
      </c>
      <c r="I332" s="42">
        <v>1</v>
      </c>
      <c r="J332" s="42">
        <v>6</v>
      </c>
      <c r="K332" s="42">
        <v>0</v>
      </c>
      <c r="L332" s="42">
        <v>4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0</v>
      </c>
      <c r="J337" s="42">
        <v>34</v>
      </c>
      <c r="K337" s="42">
        <v>1</v>
      </c>
      <c r="L337" s="42">
        <v>0</v>
      </c>
      <c r="M337" s="42">
        <v>0</v>
      </c>
      <c r="N337" s="42">
        <v>0</v>
      </c>
      <c r="O337" s="42">
        <v>0</v>
      </c>
    </row>
    <row r="338" spans="1:15">
      <c r="A338" s="45" t="s">
        <v>343</v>
      </c>
      <c r="B338" s="42">
        <v>12</v>
      </c>
      <c r="C338" s="42">
        <v>13</v>
      </c>
      <c r="D338" s="42">
        <v>0</v>
      </c>
      <c r="E338" s="42">
        <v>1587</v>
      </c>
      <c r="F338" s="42">
        <v>3</v>
      </c>
      <c r="G338" s="42">
        <v>123</v>
      </c>
      <c r="H338" s="42">
        <v>1418</v>
      </c>
      <c r="I338" s="42">
        <v>211</v>
      </c>
      <c r="J338" s="42">
        <v>1729</v>
      </c>
      <c r="K338" s="42">
        <v>49</v>
      </c>
      <c r="L338" s="42">
        <v>123</v>
      </c>
      <c r="M338" s="42">
        <v>220</v>
      </c>
      <c r="N338" s="42">
        <v>0</v>
      </c>
      <c r="O338" s="42">
        <v>2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4</v>
      </c>
      <c r="L342" s="42">
        <v>4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2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28</v>
      </c>
      <c r="F348" s="42">
        <v>2</v>
      </c>
      <c r="G348" s="42">
        <v>1</v>
      </c>
      <c r="H348" s="42">
        <v>0</v>
      </c>
      <c r="I348" s="42">
        <v>0</v>
      </c>
      <c r="J348" s="42">
        <v>1</v>
      </c>
      <c r="K348" s="42">
        <v>4</v>
      </c>
      <c r="L348" s="42">
        <v>4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3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10</v>
      </c>
      <c r="F354" s="42">
        <v>3</v>
      </c>
      <c r="G354" s="42">
        <v>0</v>
      </c>
      <c r="H354" s="42">
        <v>2</v>
      </c>
      <c r="I354" s="42">
        <v>0</v>
      </c>
      <c r="J354" s="42">
        <v>7</v>
      </c>
      <c r="K354" s="42">
        <v>2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1</v>
      </c>
      <c r="E356" s="42">
        <v>144</v>
      </c>
      <c r="F356" s="42">
        <v>3</v>
      </c>
      <c r="G356" s="42">
        <v>7</v>
      </c>
      <c r="H356" s="42">
        <v>90</v>
      </c>
      <c r="I356" s="42">
        <v>6</v>
      </c>
      <c r="J356" s="42">
        <v>98</v>
      </c>
      <c r="K356" s="42">
        <v>13</v>
      </c>
      <c r="L356" s="42">
        <v>8</v>
      </c>
      <c r="M356" s="42">
        <v>37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26</v>
      </c>
      <c r="F357" s="42">
        <v>2</v>
      </c>
      <c r="G357" s="42">
        <v>2</v>
      </c>
      <c r="H357" s="42">
        <v>2</v>
      </c>
      <c r="I357" s="42">
        <v>0</v>
      </c>
      <c r="J357" s="42">
        <v>20</v>
      </c>
      <c r="K357" s="42">
        <v>2</v>
      </c>
      <c r="L357" s="42">
        <v>11</v>
      </c>
      <c r="M357" s="42">
        <v>6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3</v>
      </c>
      <c r="I359" s="42">
        <v>1</v>
      </c>
      <c r="J359" s="42">
        <v>22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8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1</v>
      </c>
      <c r="G362" s="42">
        <v>1</v>
      </c>
      <c r="H362" s="42">
        <v>1</v>
      </c>
      <c r="I362" s="42">
        <v>0</v>
      </c>
      <c r="J362" s="42">
        <v>9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6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1</v>
      </c>
      <c r="H365" s="42">
        <v>0</v>
      </c>
      <c r="I365" s="42">
        <v>1</v>
      </c>
      <c r="J365" s="42">
        <v>0</v>
      </c>
      <c r="K365" s="42">
        <v>3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18</v>
      </c>
      <c r="F366" s="42">
        <v>2</v>
      </c>
      <c r="G366" s="42">
        <v>0</v>
      </c>
      <c r="H366" s="42">
        <v>1</v>
      </c>
      <c r="I366" s="42">
        <v>0</v>
      </c>
      <c r="J366" s="42">
        <v>13</v>
      </c>
      <c r="K366" s="42">
        <v>0</v>
      </c>
      <c r="L366" s="42">
        <v>3</v>
      </c>
      <c r="M366" s="42">
        <v>10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0</v>
      </c>
      <c r="I369" s="42">
        <v>0</v>
      </c>
      <c r="J369" s="42">
        <v>50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1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1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90</v>
      </c>
      <c r="F376" s="42">
        <v>1</v>
      </c>
      <c r="G376" s="42">
        <v>4</v>
      </c>
      <c r="H376" s="42">
        <v>14</v>
      </c>
      <c r="I376" s="42">
        <v>4</v>
      </c>
      <c r="J376" s="42">
        <v>84</v>
      </c>
      <c r="K376" s="42">
        <v>2</v>
      </c>
      <c r="L376" s="42">
        <v>9</v>
      </c>
      <c r="M376" s="42">
        <v>15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5</v>
      </c>
      <c r="C378" s="42">
        <v>6</v>
      </c>
      <c r="D378" s="42">
        <v>0</v>
      </c>
      <c r="E378" s="42">
        <v>260</v>
      </c>
      <c r="F378" s="42">
        <v>4</v>
      </c>
      <c r="G378" s="42">
        <v>12</v>
      </c>
      <c r="H378" s="42">
        <v>65</v>
      </c>
      <c r="I378" s="42">
        <v>3</v>
      </c>
      <c r="J378" s="42">
        <v>165</v>
      </c>
      <c r="K378" s="42">
        <v>15</v>
      </c>
      <c r="L378" s="42">
        <v>21</v>
      </c>
      <c r="M378" s="42">
        <v>37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38</v>
      </c>
      <c r="F380" s="42">
        <v>4</v>
      </c>
      <c r="G380" s="42">
        <v>5</v>
      </c>
      <c r="H380" s="42">
        <v>3</v>
      </c>
      <c r="I380" s="42">
        <v>1</v>
      </c>
      <c r="J380" s="42">
        <v>43</v>
      </c>
      <c r="K380" s="42">
        <v>3</v>
      </c>
      <c r="L380" s="42">
        <v>14</v>
      </c>
      <c r="M380" s="42">
        <v>6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43</v>
      </c>
      <c r="F382" s="42">
        <v>8</v>
      </c>
      <c r="G382" s="42">
        <v>1</v>
      </c>
      <c r="H382" s="42">
        <v>2</v>
      </c>
      <c r="I382" s="42">
        <v>0</v>
      </c>
      <c r="J382" s="42">
        <v>3</v>
      </c>
      <c r="K382" s="42">
        <v>4</v>
      </c>
      <c r="L382" s="42">
        <v>3</v>
      </c>
      <c r="M382" s="42">
        <v>6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88</v>
      </c>
      <c r="F384" s="42">
        <v>20</v>
      </c>
      <c r="G384" s="42">
        <v>3</v>
      </c>
      <c r="H384" s="42">
        <v>6</v>
      </c>
      <c r="I384" s="42">
        <v>1</v>
      </c>
      <c r="J384" s="42">
        <v>31</v>
      </c>
      <c r="K384" s="42">
        <v>3</v>
      </c>
      <c r="L384" s="42">
        <v>18</v>
      </c>
      <c r="M384" s="42">
        <v>3</v>
      </c>
      <c r="N384" s="42">
        <v>0</v>
      </c>
      <c r="O384" s="42">
        <v>0</v>
      </c>
    </row>
    <row r="385" spans="1:15">
      <c r="A385" s="45" t="s">
        <v>389</v>
      </c>
      <c r="B385" s="42">
        <v>1</v>
      </c>
      <c r="C385" s="42">
        <v>2</v>
      </c>
      <c r="D385" s="42">
        <v>0</v>
      </c>
      <c r="E385" s="42">
        <v>14</v>
      </c>
      <c r="F385" s="42">
        <v>5</v>
      </c>
      <c r="G385" s="42">
        <v>0</v>
      </c>
      <c r="H385" s="42">
        <v>1</v>
      </c>
      <c r="I385" s="42">
        <v>0</v>
      </c>
      <c r="J385" s="42">
        <v>29</v>
      </c>
      <c r="K385" s="42">
        <v>6</v>
      </c>
      <c r="L385" s="42">
        <v>11</v>
      </c>
      <c r="M385" s="42">
        <v>15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97</v>
      </c>
      <c r="F386" s="42">
        <v>4</v>
      </c>
      <c r="G386" s="42">
        <v>1</v>
      </c>
      <c r="H386" s="42">
        <v>7</v>
      </c>
      <c r="I386" s="42">
        <v>0</v>
      </c>
      <c r="J386" s="42">
        <v>33</v>
      </c>
      <c r="K386" s="42">
        <v>6</v>
      </c>
      <c r="L386" s="42">
        <v>14</v>
      </c>
      <c r="M386" s="42">
        <v>13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34</v>
      </c>
      <c r="F387" s="42">
        <v>2</v>
      </c>
      <c r="G387" s="42">
        <v>1</v>
      </c>
      <c r="H387" s="42">
        <v>3</v>
      </c>
      <c r="I387" s="42">
        <v>1</v>
      </c>
      <c r="J387" s="42">
        <v>16</v>
      </c>
      <c r="K387" s="42">
        <v>2</v>
      </c>
      <c r="L387" s="42">
        <v>6</v>
      </c>
      <c r="M387" s="42">
        <v>6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5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2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0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2</v>
      </c>
      <c r="G392" s="42">
        <v>0</v>
      </c>
      <c r="H392" s="42">
        <v>0</v>
      </c>
      <c r="I392" s="42">
        <v>0</v>
      </c>
      <c r="J392" s="42">
        <v>5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49</v>
      </c>
      <c r="F394" s="42">
        <v>7</v>
      </c>
      <c r="G394" s="42">
        <v>4</v>
      </c>
      <c r="H394" s="42">
        <v>3</v>
      </c>
      <c r="I394" s="42">
        <v>0</v>
      </c>
      <c r="J394" s="42">
        <v>44</v>
      </c>
      <c r="K394" s="42">
        <v>2</v>
      </c>
      <c r="L394" s="42">
        <v>8</v>
      </c>
      <c r="M394" s="42">
        <v>11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36</v>
      </c>
      <c r="F396" s="42">
        <v>5</v>
      </c>
      <c r="G396" s="42">
        <v>0</v>
      </c>
      <c r="H396" s="42">
        <v>0</v>
      </c>
      <c r="I396" s="42">
        <v>0</v>
      </c>
      <c r="J396" s="42">
        <v>23</v>
      </c>
      <c r="K396" s="42">
        <v>0</v>
      </c>
      <c r="L396" s="42">
        <v>5</v>
      </c>
      <c r="M396" s="42">
        <v>4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37</v>
      </c>
      <c r="F397" s="42">
        <v>6</v>
      </c>
      <c r="G397" s="42">
        <v>0</v>
      </c>
      <c r="H397" s="42">
        <v>2</v>
      </c>
      <c r="I397" s="42">
        <v>0</v>
      </c>
      <c r="J397" s="42">
        <v>8</v>
      </c>
      <c r="K397" s="42">
        <v>1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57</v>
      </c>
      <c r="F398" s="42">
        <v>8</v>
      </c>
      <c r="G398" s="42">
        <v>0</v>
      </c>
      <c r="H398" s="42">
        <v>4</v>
      </c>
      <c r="I398" s="42">
        <v>0</v>
      </c>
      <c r="J398" s="42">
        <v>14</v>
      </c>
      <c r="K398" s="42">
        <v>6</v>
      </c>
      <c r="L398" s="42">
        <v>10</v>
      </c>
      <c r="M398" s="42">
        <v>16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22</v>
      </c>
      <c r="F399" s="42">
        <v>0</v>
      </c>
      <c r="G399" s="42">
        <v>0</v>
      </c>
      <c r="H399" s="42">
        <v>1</v>
      </c>
      <c r="I399" s="42">
        <v>0</v>
      </c>
      <c r="J399" s="42">
        <v>4</v>
      </c>
      <c r="K399" s="42">
        <v>1</v>
      </c>
      <c r="L399" s="42">
        <v>6</v>
      </c>
      <c r="M399" s="42">
        <v>4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2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5</v>
      </c>
      <c r="G407" s="42">
        <v>0</v>
      </c>
      <c r="H407" s="42">
        <v>2</v>
      </c>
      <c r="I407" s="42">
        <v>1</v>
      </c>
      <c r="J407" s="42">
        <v>5</v>
      </c>
      <c r="K407" s="42">
        <v>3</v>
      </c>
      <c r="L407" s="42">
        <v>3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1</v>
      </c>
      <c r="C408" s="42">
        <v>1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6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1</v>
      </c>
      <c r="C411" s="42">
        <v>1</v>
      </c>
      <c r="D411" s="42">
        <v>0</v>
      </c>
      <c r="E411" s="42">
        <v>229</v>
      </c>
      <c r="F411" s="42">
        <v>1</v>
      </c>
      <c r="G411" s="42">
        <v>25</v>
      </c>
      <c r="H411" s="42">
        <v>111</v>
      </c>
      <c r="I411" s="42">
        <v>19</v>
      </c>
      <c r="J411" s="42">
        <v>164</v>
      </c>
      <c r="K411" s="42">
        <v>9</v>
      </c>
      <c r="L411" s="42">
        <v>12</v>
      </c>
      <c r="M411" s="42">
        <v>49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13</v>
      </c>
      <c r="F412" s="42">
        <v>2</v>
      </c>
      <c r="G412" s="42">
        <v>0</v>
      </c>
      <c r="H412" s="42">
        <v>1</v>
      </c>
      <c r="I412" s="42">
        <v>0</v>
      </c>
      <c r="J412" s="42">
        <v>16</v>
      </c>
      <c r="K412" s="42">
        <v>0</v>
      </c>
      <c r="L412" s="42">
        <v>19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30</v>
      </c>
      <c r="F413" s="42">
        <v>1</v>
      </c>
      <c r="G413" s="42">
        <v>0</v>
      </c>
      <c r="H413" s="42">
        <v>1</v>
      </c>
      <c r="I413" s="42">
        <v>0</v>
      </c>
      <c r="J413" s="42">
        <v>4</v>
      </c>
      <c r="K413" s="42">
        <v>3</v>
      </c>
      <c r="L413" s="42">
        <v>15</v>
      </c>
      <c r="M413" s="42">
        <v>8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4</v>
      </c>
      <c r="F414" s="42">
        <v>0</v>
      </c>
      <c r="G414" s="42">
        <v>0</v>
      </c>
      <c r="H414" s="42">
        <v>1</v>
      </c>
      <c r="I414" s="42">
        <v>0</v>
      </c>
      <c r="J414" s="42">
        <v>12</v>
      </c>
      <c r="K414" s="42">
        <v>1</v>
      </c>
      <c r="L414" s="42">
        <v>2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8</v>
      </c>
      <c r="G423" s="42">
        <v>0</v>
      </c>
      <c r="H423" s="42">
        <v>0</v>
      </c>
      <c r="I423" s="42">
        <v>0</v>
      </c>
      <c r="J423" s="42">
        <v>5</v>
      </c>
      <c r="K423" s="42">
        <v>1</v>
      </c>
      <c r="L423" s="42">
        <v>2</v>
      </c>
      <c r="M423" s="42">
        <v>4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17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2</v>
      </c>
      <c r="L424" s="42">
        <v>19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11</v>
      </c>
      <c r="F425" s="42">
        <v>1</v>
      </c>
      <c r="G425" s="42">
        <v>0</v>
      </c>
      <c r="H425" s="42">
        <v>2</v>
      </c>
      <c r="I425" s="42">
        <v>0</v>
      </c>
      <c r="J425" s="42">
        <v>6</v>
      </c>
      <c r="K425" s="42">
        <v>5</v>
      </c>
      <c r="L425" s="42">
        <v>2</v>
      </c>
      <c r="M425" s="42">
        <v>7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47</v>
      </c>
      <c r="F431" s="42">
        <v>0</v>
      </c>
      <c r="G431" s="42">
        <v>7</v>
      </c>
      <c r="H431" s="42">
        <v>15</v>
      </c>
      <c r="I431" s="42">
        <v>1</v>
      </c>
      <c r="J431" s="42">
        <v>64</v>
      </c>
      <c r="K431" s="42">
        <v>3</v>
      </c>
      <c r="L431" s="42">
        <v>10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96</v>
      </c>
      <c r="F432" s="42">
        <v>3</v>
      </c>
      <c r="G432" s="42">
        <v>16</v>
      </c>
      <c r="H432" s="42">
        <v>60</v>
      </c>
      <c r="I432" s="42">
        <v>15</v>
      </c>
      <c r="J432" s="42">
        <v>89</v>
      </c>
      <c r="K432" s="42">
        <v>1</v>
      </c>
      <c r="L432" s="42">
        <v>17</v>
      </c>
      <c r="M432" s="42">
        <v>20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20</v>
      </c>
      <c r="F433" s="42">
        <v>0</v>
      </c>
      <c r="G433" s="42">
        <v>0</v>
      </c>
      <c r="H433" s="42">
        <v>3</v>
      </c>
      <c r="I433" s="42">
        <v>0</v>
      </c>
      <c r="J433" s="42">
        <v>8</v>
      </c>
      <c r="K433" s="42">
        <v>0</v>
      </c>
      <c r="L433" s="42">
        <v>0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2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0</v>
      </c>
      <c r="H436" s="42">
        <v>0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4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4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9</v>
      </c>
      <c r="F448" s="42">
        <v>0</v>
      </c>
      <c r="G448" s="42">
        <v>0</v>
      </c>
      <c r="H448" s="42">
        <v>0</v>
      </c>
      <c r="I448" s="42">
        <v>0</v>
      </c>
      <c r="J448" s="42">
        <v>4</v>
      </c>
      <c r="K448" s="42">
        <v>2</v>
      </c>
      <c r="L448" s="42">
        <v>1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47</v>
      </c>
      <c r="F449" s="42">
        <v>9</v>
      </c>
      <c r="G449" s="42">
        <v>0</v>
      </c>
      <c r="H449" s="42">
        <v>2</v>
      </c>
      <c r="I449" s="42">
        <v>0</v>
      </c>
      <c r="J449" s="42">
        <v>10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28</v>
      </c>
      <c r="F451" s="42">
        <v>2</v>
      </c>
      <c r="G451" s="42">
        <v>2</v>
      </c>
      <c r="H451" s="42">
        <v>4</v>
      </c>
      <c r="I451" s="42">
        <v>0</v>
      </c>
      <c r="J451" s="42">
        <v>8</v>
      </c>
      <c r="K451" s="42">
        <v>0</v>
      </c>
      <c r="L451" s="42">
        <v>4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5</v>
      </c>
      <c r="K452" s="42">
        <v>2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16</v>
      </c>
      <c r="F453" s="42">
        <v>0</v>
      </c>
      <c r="G453" s="42">
        <v>1</v>
      </c>
      <c r="H453" s="42">
        <v>0</v>
      </c>
      <c r="I453" s="42">
        <v>0</v>
      </c>
      <c r="J453" s="42">
        <v>6</v>
      </c>
      <c r="K453" s="42">
        <v>0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42</v>
      </c>
      <c r="F454" s="42">
        <v>3</v>
      </c>
      <c r="G454" s="42">
        <v>4</v>
      </c>
      <c r="H454" s="42">
        <v>5</v>
      </c>
      <c r="I454" s="42">
        <v>4</v>
      </c>
      <c r="J454" s="42">
        <v>24</v>
      </c>
      <c r="K454" s="42">
        <v>2</v>
      </c>
      <c r="L454" s="42">
        <v>12</v>
      </c>
      <c r="M454" s="42">
        <v>11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20</v>
      </c>
      <c r="F455" s="42">
        <v>2</v>
      </c>
      <c r="G455" s="42">
        <v>0</v>
      </c>
      <c r="H455" s="42">
        <v>2</v>
      </c>
      <c r="I455" s="42">
        <v>0</v>
      </c>
      <c r="J455" s="42">
        <v>28</v>
      </c>
      <c r="K455" s="42">
        <v>1</v>
      </c>
      <c r="L455" s="42">
        <v>20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1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11</v>
      </c>
      <c r="F458" s="42">
        <v>1</v>
      </c>
      <c r="G458" s="42">
        <v>1</v>
      </c>
      <c r="H458" s="42">
        <v>2</v>
      </c>
      <c r="I458" s="42">
        <v>0</v>
      </c>
      <c r="J458" s="42">
        <v>10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2</v>
      </c>
      <c r="H460" s="42">
        <v>1</v>
      </c>
      <c r="I460" s="42">
        <v>0</v>
      </c>
      <c r="J460" s="42">
        <v>34</v>
      </c>
      <c r="K460" s="42">
        <v>0</v>
      </c>
      <c r="L460" s="42">
        <v>1</v>
      </c>
      <c r="M460" s="42">
        <v>2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2</v>
      </c>
      <c r="C462" s="42">
        <v>2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19</v>
      </c>
      <c r="F464" s="42">
        <v>1</v>
      </c>
      <c r="G464" s="42">
        <v>5</v>
      </c>
      <c r="H464" s="42">
        <v>2</v>
      </c>
      <c r="I464" s="42">
        <v>1</v>
      </c>
      <c r="J464" s="42">
        <v>85</v>
      </c>
      <c r="K464" s="42">
        <v>1</v>
      </c>
      <c r="L464" s="42">
        <v>8</v>
      </c>
      <c r="M464" s="42">
        <v>8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159</v>
      </c>
      <c r="F465" s="42">
        <v>0</v>
      </c>
      <c r="G465" s="42">
        <v>4</v>
      </c>
      <c r="H465" s="42">
        <v>11</v>
      </c>
      <c r="I465" s="42">
        <v>2</v>
      </c>
      <c r="J465" s="42">
        <v>46</v>
      </c>
      <c r="K465" s="42">
        <v>3</v>
      </c>
      <c r="L465" s="42">
        <v>5</v>
      </c>
      <c r="M465" s="42">
        <v>9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0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2</v>
      </c>
      <c r="G469" s="42">
        <v>0</v>
      </c>
      <c r="H469" s="42">
        <v>1</v>
      </c>
      <c r="I469" s="42">
        <v>0</v>
      </c>
      <c r="J469" s="42">
        <v>7</v>
      </c>
      <c r="K469" s="42">
        <v>2</v>
      </c>
      <c r="L469" s="42">
        <v>2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14</v>
      </c>
      <c r="F470" s="42">
        <v>2</v>
      </c>
      <c r="G470" s="42">
        <v>0</v>
      </c>
      <c r="H470" s="42">
        <v>1</v>
      </c>
      <c r="I470" s="42">
        <v>0</v>
      </c>
      <c r="J470" s="42">
        <v>9</v>
      </c>
      <c r="K470" s="42">
        <v>0</v>
      </c>
      <c r="L470" s="42">
        <v>7</v>
      </c>
      <c r="M470" s="42">
        <v>1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2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12</v>
      </c>
      <c r="F473" s="42">
        <v>2</v>
      </c>
      <c r="G473" s="42">
        <v>1</v>
      </c>
      <c r="H473" s="42">
        <v>2</v>
      </c>
      <c r="I473" s="42">
        <v>0</v>
      </c>
      <c r="J473" s="42">
        <v>14</v>
      </c>
      <c r="K473" s="42">
        <v>0</v>
      </c>
      <c r="L473" s="42">
        <v>3</v>
      </c>
      <c r="M473" s="42">
        <v>9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2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13</v>
      </c>
      <c r="F475" s="42">
        <v>1</v>
      </c>
      <c r="G475" s="42">
        <v>2</v>
      </c>
      <c r="H475" s="42">
        <v>2</v>
      </c>
      <c r="I475" s="42">
        <v>0</v>
      </c>
      <c r="J475" s="42">
        <v>11</v>
      </c>
      <c r="K475" s="42">
        <v>1</v>
      </c>
      <c r="L475" s="42">
        <v>6</v>
      </c>
      <c r="M475" s="42">
        <v>5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1</v>
      </c>
      <c r="L476" s="42">
        <v>0</v>
      </c>
      <c r="M476" s="42">
        <v>3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4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24</v>
      </c>
      <c r="F479" s="42">
        <v>2</v>
      </c>
      <c r="G479" s="42">
        <v>0</v>
      </c>
      <c r="H479" s="42">
        <v>2</v>
      </c>
      <c r="I479" s="42">
        <v>0</v>
      </c>
      <c r="J479" s="42">
        <v>1</v>
      </c>
      <c r="K479" s="42">
        <v>4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110</v>
      </c>
      <c r="F486" s="42">
        <v>3</v>
      </c>
      <c r="G486" s="42">
        <v>0</v>
      </c>
      <c r="H486" s="42">
        <v>23</v>
      </c>
      <c r="I486" s="42">
        <v>1</v>
      </c>
      <c r="J486" s="42">
        <v>83</v>
      </c>
      <c r="K486" s="42">
        <v>9</v>
      </c>
      <c r="L486" s="42">
        <v>20</v>
      </c>
      <c r="M486" s="42">
        <v>13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92</v>
      </c>
      <c r="F487" s="42">
        <v>4</v>
      </c>
      <c r="G487" s="42">
        <v>4</v>
      </c>
      <c r="H487" s="42">
        <v>11</v>
      </c>
      <c r="I487" s="42">
        <v>0</v>
      </c>
      <c r="J487" s="42">
        <v>27</v>
      </c>
      <c r="K487" s="42">
        <v>10</v>
      </c>
      <c r="L487" s="42">
        <v>21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4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1</v>
      </c>
      <c r="E492" s="42">
        <v>82</v>
      </c>
      <c r="F492" s="42">
        <v>4</v>
      </c>
      <c r="G492" s="42">
        <v>0</v>
      </c>
      <c r="H492" s="42">
        <v>1</v>
      </c>
      <c r="I492" s="42">
        <v>0</v>
      </c>
      <c r="J492" s="42">
        <v>20</v>
      </c>
      <c r="K492" s="42">
        <v>1</v>
      </c>
      <c r="L492" s="42">
        <v>7</v>
      </c>
      <c r="M492" s="42">
        <v>2</v>
      </c>
      <c r="N492" s="42">
        <v>1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24</v>
      </c>
      <c r="F493" s="42">
        <v>0</v>
      </c>
      <c r="G493" s="42">
        <v>0</v>
      </c>
      <c r="H493" s="42">
        <v>3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2</v>
      </c>
      <c r="C494" s="42">
        <v>2</v>
      </c>
      <c r="D494" s="42">
        <v>0</v>
      </c>
      <c r="E494" s="42">
        <v>8</v>
      </c>
      <c r="F494" s="42">
        <v>1</v>
      </c>
      <c r="G494" s="42">
        <v>1</v>
      </c>
      <c r="H494" s="42">
        <v>1</v>
      </c>
      <c r="I494" s="42">
        <v>0</v>
      </c>
      <c r="J494" s="42">
        <v>8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6</v>
      </c>
      <c r="C497" s="42">
        <v>6</v>
      </c>
      <c r="D497" s="42">
        <v>0</v>
      </c>
      <c r="E497" s="42">
        <v>109</v>
      </c>
      <c r="F497" s="42">
        <v>3</v>
      </c>
      <c r="G497" s="42">
        <v>12</v>
      </c>
      <c r="H497" s="42">
        <v>217</v>
      </c>
      <c r="I497" s="42">
        <v>30</v>
      </c>
      <c r="J497" s="42">
        <v>112</v>
      </c>
      <c r="K497" s="42">
        <v>11</v>
      </c>
      <c r="L497" s="42">
        <v>9</v>
      </c>
      <c r="M497" s="42">
        <v>30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4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1</v>
      </c>
      <c r="C503" s="42">
        <v>1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34</v>
      </c>
      <c r="F509" s="42">
        <v>1</v>
      </c>
      <c r="G509" s="42">
        <v>2</v>
      </c>
      <c r="H509" s="42">
        <v>3</v>
      </c>
      <c r="I509" s="42">
        <v>0</v>
      </c>
      <c r="J509" s="42">
        <v>11</v>
      </c>
      <c r="K509" s="42">
        <v>0</v>
      </c>
      <c r="L509" s="42">
        <v>1</v>
      </c>
      <c r="M509" s="42">
        <v>1</v>
      </c>
      <c r="N509" s="42"/>
      <c r="O509" s="42"/>
    </row>
    <row r="510" spans="1:15">
      <c r="A510" s="67" t="s">
        <v>528</v>
      </c>
      <c r="B510" s="67">
        <v>107</v>
      </c>
      <c r="C510" s="67">
        <v>112</v>
      </c>
      <c r="D510" s="67">
        <v>4</v>
      </c>
      <c r="E510" s="67">
        <v>8608</v>
      </c>
      <c r="F510" s="67">
        <v>448</v>
      </c>
      <c r="G510" s="67">
        <v>641</v>
      </c>
      <c r="H510" s="67">
        <v>3416</v>
      </c>
      <c r="I510" s="67">
        <v>501</v>
      </c>
      <c r="J510" s="67">
        <v>7480</v>
      </c>
      <c r="K510" s="67">
        <v>546</v>
      </c>
      <c r="L510" s="67">
        <v>1357</v>
      </c>
      <c r="M510" s="67">
        <v>1443</v>
      </c>
      <c r="N510" s="67">
        <v>4</v>
      </c>
      <c r="O510" s="67">
        <v>4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topLeftCell="B1" workbookViewId="0">
      <selection activeCell="N17" sqref="N17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580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1</v>
      </c>
      <c r="C15" s="42">
        <v>1</v>
      </c>
      <c r="D15" s="42">
        <v>0</v>
      </c>
      <c r="E15" s="42">
        <v>12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3</v>
      </c>
      <c r="C18" s="42">
        <v>3</v>
      </c>
      <c r="D18" s="42">
        <v>0</v>
      </c>
      <c r="E18" s="42">
        <v>44</v>
      </c>
      <c r="F18" s="42">
        <v>6</v>
      </c>
      <c r="G18" s="42">
        <v>1</v>
      </c>
      <c r="H18" s="42">
        <v>6</v>
      </c>
      <c r="I18" s="42">
        <v>0</v>
      </c>
      <c r="J18" s="42">
        <v>48</v>
      </c>
      <c r="K18" s="42">
        <v>3</v>
      </c>
      <c r="L18" s="42">
        <v>6</v>
      </c>
      <c r="M18" s="42">
        <v>2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11</v>
      </c>
      <c r="C24" s="42">
        <v>11</v>
      </c>
      <c r="D24" s="42">
        <v>0</v>
      </c>
      <c r="E24" s="42">
        <v>102</v>
      </c>
      <c r="F24" s="42">
        <v>2</v>
      </c>
      <c r="G24" s="42">
        <v>16</v>
      </c>
      <c r="H24" s="42">
        <v>186</v>
      </c>
      <c r="I24" s="42">
        <v>20</v>
      </c>
      <c r="J24" s="42">
        <v>126</v>
      </c>
      <c r="K24" s="42">
        <v>5</v>
      </c>
      <c r="L24" s="42">
        <v>10</v>
      </c>
      <c r="M24" s="42">
        <v>35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6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4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10</v>
      </c>
      <c r="K29" s="42">
        <v>1</v>
      </c>
      <c r="L29" s="42">
        <v>4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1</v>
      </c>
      <c r="M30" s="42">
        <v>1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2</v>
      </c>
      <c r="I31" s="42">
        <v>0</v>
      </c>
      <c r="J31" s="42">
        <v>3</v>
      </c>
      <c r="K31" s="42">
        <v>0</v>
      </c>
      <c r="L31" s="42">
        <v>1</v>
      </c>
      <c r="M31" s="42">
        <v>1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0</v>
      </c>
      <c r="G33" s="42">
        <v>0</v>
      </c>
      <c r="H33" s="42">
        <v>0</v>
      </c>
      <c r="I33" s="42">
        <v>0</v>
      </c>
      <c r="J33" s="42">
        <v>9</v>
      </c>
      <c r="K33" s="42">
        <v>0</v>
      </c>
      <c r="L33" s="42">
        <v>5</v>
      </c>
      <c r="M33" s="42">
        <v>2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0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17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7</v>
      </c>
      <c r="F37" s="42">
        <v>1</v>
      </c>
      <c r="G37" s="42">
        <v>0</v>
      </c>
      <c r="H37" s="42">
        <v>0</v>
      </c>
      <c r="I37" s="42">
        <v>0</v>
      </c>
      <c r="J37" s="42">
        <v>3</v>
      </c>
      <c r="K37" s="42">
        <v>1</v>
      </c>
      <c r="L37" s="42">
        <v>2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9</v>
      </c>
      <c r="F38" s="42">
        <v>0</v>
      </c>
      <c r="G38" s="42">
        <v>0</v>
      </c>
      <c r="H38" s="42">
        <v>0</v>
      </c>
      <c r="I38" s="42">
        <v>0</v>
      </c>
      <c r="J38" s="42">
        <v>9</v>
      </c>
      <c r="K38" s="42">
        <v>1</v>
      </c>
      <c r="L38" s="42">
        <v>2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4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88</v>
      </c>
      <c r="F42" s="42">
        <v>6</v>
      </c>
      <c r="G42" s="42">
        <v>0</v>
      </c>
      <c r="H42" s="42">
        <v>18</v>
      </c>
      <c r="I42" s="42">
        <v>1</v>
      </c>
      <c r="J42" s="42">
        <v>66</v>
      </c>
      <c r="K42" s="42">
        <v>2</v>
      </c>
      <c r="L42" s="42">
        <v>19</v>
      </c>
      <c r="M42" s="42">
        <v>25</v>
      </c>
      <c r="N42" s="42">
        <v>0</v>
      </c>
      <c r="O42" s="42">
        <v>0</v>
      </c>
    </row>
    <row r="43" spans="1:15">
      <c r="A43" s="45" t="s">
        <v>48</v>
      </c>
      <c r="B43" s="42">
        <v>2</v>
      </c>
      <c r="C43" s="42">
        <v>2</v>
      </c>
      <c r="D43" s="42">
        <v>0</v>
      </c>
      <c r="E43" s="42">
        <v>21</v>
      </c>
      <c r="F43" s="42">
        <v>2</v>
      </c>
      <c r="G43" s="42">
        <v>0</v>
      </c>
      <c r="H43" s="42">
        <v>0</v>
      </c>
      <c r="I43" s="42">
        <v>2</v>
      </c>
      <c r="J43" s="42">
        <v>2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2</v>
      </c>
      <c r="G49" s="42">
        <v>0</v>
      </c>
      <c r="H49" s="42">
        <v>2</v>
      </c>
      <c r="I49" s="42">
        <v>2</v>
      </c>
      <c r="J49" s="42">
        <v>5</v>
      </c>
      <c r="K49" s="42">
        <v>3</v>
      </c>
      <c r="L49" s="42">
        <v>8</v>
      </c>
      <c r="M49" s="42">
        <v>1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62</v>
      </c>
      <c r="F55" s="42">
        <v>0</v>
      </c>
      <c r="G55" s="42">
        <v>20</v>
      </c>
      <c r="H55" s="42">
        <v>20</v>
      </c>
      <c r="I55" s="42">
        <v>3</v>
      </c>
      <c r="J55" s="42">
        <v>116</v>
      </c>
      <c r="K55" s="42">
        <v>9</v>
      </c>
      <c r="L55" s="42">
        <v>10</v>
      </c>
      <c r="M55" s="42">
        <v>12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13</v>
      </c>
      <c r="F61" s="42">
        <v>0</v>
      </c>
      <c r="G61" s="42">
        <v>1</v>
      </c>
      <c r="H61" s="42">
        <v>2</v>
      </c>
      <c r="I61" s="42">
        <v>0</v>
      </c>
      <c r="J61" s="42">
        <v>3</v>
      </c>
      <c r="K61" s="42">
        <v>0</v>
      </c>
      <c r="L61" s="42">
        <v>2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4</v>
      </c>
      <c r="K62" s="42">
        <v>1</v>
      </c>
      <c r="L62" s="42">
        <v>9</v>
      </c>
      <c r="M62" s="42">
        <v>2</v>
      </c>
      <c r="N62" s="42">
        <v>0</v>
      </c>
      <c r="O62" s="42">
        <v>0</v>
      </c>
    </row>
    <row r="63" spans="1:15">
      <c r="A63" s="45" t="s">
        <v>68</v>
      </c>
      <c r="B63" s="42">
        <v>1</v>
      </c>
      <c r="C63" s="42">
        <v>1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1</v>
      </c>
      <c r="H64" s="42">
        <v>0</v>
      </c>
      <c r="I64" s="42">
        <v>0</v>
      </c>
      <c r="J64" s="42">
        <v>5</v>
      </c>
      <c r="K64" s="42">
        <v>0</v>
      </c>
      <c r="L64" s="42">
        <v>8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1</v>
      </c>
      <c r="G70" s="42">
        <v>1</v>
      </c>
      <c r="H70" s="42">
        <v>4</v>
      </c>
      <c r="I70" s="42">
        <v>0</v>
      </c>
      <c r="J70" s="42">
        <v>13</v>
      </c>
      <c r="K70" s="42">
        <v>0</v>
      </c>
      <c r="L70" s="42">
        <v>4</v>
      </c>
      <c r="M70" s="42">
        <v>3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37</v>
      </c>
      <c r="F71" s="42">
        <v>4</v>
      </c>
      <c r="G71" s="42">
        <v>1</v>
      </c>
      <c r="H71" s="42">
        <v>2</v>
      </c>
      <c r="I71" s="42">
        <v>0</v>
      </c>
      <c r="J71" s="42">
        <v>57</v>
      </c>
      <c r="K71" s="42">
        <v>5</v>
      </c>
      <c r="L71" s="42">
        <v>9</v>
      </c>
      <c r="M71" s="42">
        <v>5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7</v>
      </c>
      <c r="G72" s="42">
        <v>0</v>
      </c>
      <c r="H72" s="42">
        <v>0</v>
      </c>
      <c r="I72" s="42">
        <v>0</v>
      </c>
      <c r="J72" s="42">
        <v>6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53</v>
      </c>
      <c r="F73" s="42">
        <v>1</v>
      </c>
      <c r="G73" s="42">
        <v>4</v>
      </c>
      <c r="H73" s="42">
        <v>10</v>
      </c>
      <c r="I73" s="42">
        <v>0</v>
      </c>
      <c r="J73" s="42">
        <v>23</v>
      </c>
      <c r="K73" s="42">
        <v>6</v>
      </c>
      <c r="L73" s="42">
        <v>15</v>
      </c>
      <c r="M73" s="42">
        <v>23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87</v>
      </c>
      <c r="F74" s="42">
        <v>1</v>
      </c>
      <c r="G74" s="42">
        <v>7</v>
      </c>
      <c r="H74" s="42">
        <v>71</v>
      </c>
      <c r="I74" s="42">
        <v>12</v>
      </c>
      <c r="J74" s="42">
        <v>84</v>
      </c>
      <c r="K74" s="42">
        <v>6</v>
      </c>
      <c r="L74" s="42">
        <v>21</v>
      </c>
      <c r="M74" s="42">
        <v>21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5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4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60</v>
      </c>
      <c r="F78" s="42">
        <v>4</v>
      </c>
      <c r="G78" s="42">
        <v>1</v>
      </c>
      <c r="H78" s="42">
        <v>5</v>
      </c>
      <c r="I78" s="42">
        <v>0</v>
      </c>
      <c r="J78" s="42">
        <v>30</v>
      </c>
      <c r="K78" s="42">
        <v>5</v>
      </c>
      <c r="L78" s="42">
        <v>12</v>
      </c>
      <c r="M78" s="42">
        <v>10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3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1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2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10</v>
      </c>
      <c r="H84" s="42">
        <v>12</v>
      </c>
      <c r="I84" s="42">
        <v>1</v>
      </c>
      <c r="J84" s="42">
        <v>46</v>
      </c>
      <c r="K84" s="42">
        <v>3</v>
      </c>
      <c r="L84" s="42">
        <v>9</v>
      </c>
      <c r="M84" s="42">
        <v>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3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27</v>
      </c>
      <c r="F87" s="42">
        <v>1</v>
      </c>
      <c r="G87" s="42">
        <v>0</v>
      </c>
      <c r="H87" s="42">
        <v>4</v>
      </c>
      <c r="I87" s="42">
        <v>0</v>
      </c>
      <c r="J87" s="42">
        <v>9</v>
      </c>
      <c r="K87" s="42">
        <v>7</v>
      </c>
      <c r="L87" s="42">
        <v>2</v>
      </c>
      <c r="M87" s="42">
        <v>1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0</v>
      </c>
      <c r="G89" s="42">
        <v>0</v>
      </c>
      <c r="H89" s="42">
        <v>2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45</v>
      </c>
      <c r="F90" s="42">
        <v>0</v>
      </c>
      <c r="G90" s="42">
        <v>3</v>
      </c>
      <c r="H90" s="42">
        <v>2</v>
      </c>
      <c r="I90" s="42">
        <v>0</v>
      </c>
      <c r="J90" s="42">
        <v>32</v>
      </c>
      <c r="K90" s="42">
        <v>4</v>
      </c>
      <c r="L90" s="42">
        <v>6</v>
      </c>
      <c r="M90" s="42">
        <v>11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4</v>
      </c>
      <c r="G91" s="42">
        <v>0</v>
      </c>
      <c r="H91" s="42">
        <v>1</v>
      </c>
      <c r="I91" s="42">
        <v>0</v>
      </c>
      <c r="J91" s="42">
        <v>15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97</v>
      </c>
      <c r="B92" s="42">
        <v>1</v>
      </c>
      <c r="C92" s="42">
        <v>1</v>
      </c>
      <c r="D92" s="42">
        <v>0</v>
      </c>
      <c r="E92" s="42">
        <v>315</v>
      </c>
      <c r="F92" s="42">
        <v>1</v>
      </c>
      <c r="G92" s="42">
        <v>49</v>
      </c>
      <c r="H92" s="42">
        <v>235</v>
      </c>
      <c r="I92" s="42">
        <v>27</v>
      </c>
      <c r="J92" s="42">
        <v>394</v>
      </c>
      <c r="K92" s="42">
        <v>8</v>
      </c>
      <c r="L92" s="42">
        <v>48</v>
      </c>
      <c r="M92" s="42">
        <v>46</v>
      </c>
      <c r="N92" s="42">
        <v>0</v>
      </c>
      <c r="O92" s="42">
        <v>1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80</v>
      </c>
      <c r="F95" s="42">
        <v>0</v>
      </c>
      <c r="G95" s="42">
        <v>6</v>
      </c>
      <c r="H95" s="42">
        <v>14</v>
      </c>
      <c r="I95" s="42">
        <v>2</v>
      </c>
      <c r="J95" s="42">
        <v>50</v>
      </c>
      <c r="K95" s="42">
        <v>1</v>
      </c>
      <c r="L95" s="42">
        <v>4</v>
      </c>
      <c r="M95" s="42">
        <v>7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2</v>
      </c>
      <c r="K96" s="42">
        <v>0</v>
      </c>
      <c r="L96" s="42">
        <v>1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3</v>
      </c>
      <c r="G97" s="42">
        <v>2</v>
      </c>
      <c r="H97" s="42">
        <v>6</v>
      </c>
      <c r="I97" s="42">
        <v>2</v>
      </c>
      <c r="J97" s="42">
        <v>8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0</v>
      </c>
      <c r="G98" s="42">
        <v>0</v>
      </c>
      <c r="H98" s="42">
        <v>1</v>
      </c>
      <c r="I98" s="42">
        <v>2</v>
      </c>
      <c r="J98" s="42">
        <v>3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60</v>
      </c>
      <c r="F102" s="42">
        <v>0</v>
      </c>
      <c r="G102" s="42">
        <v>7</v>
      </c>
      <c r="H102" s="42">
        <v>12</v>
      </c>
      <c r="I102" s="42">
        <v>1</v>
      </c>
      <c r="J102" s="42">
        <v>37</v>
      </c>
      <c r="K102" s="42">
        <v>4</v>
      </c>
      <c r="L102" s="42">
        <v>3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1</v>
      </c>
      <c r="C103" s="42">
        <v>1</v>
      </c>
      <c r="D103" s="42">
        <v>0</v>
      </c>
      <c r="E103" s="42">
        <v>13</v>
      </c>
      <c r="F103" s="42">
        <v>0</v>
      </c>
      <c r="G103" s="42">
        <v>0</v>
      </c>
      <c r="H103" s="42">
        <v>5</v>
      </c>
      <c r="I103" s="42">
        <v>0</v>
      </c>
      <c r="J103" s="42">
        <v>46</v>
      </c>
      <c r="K103" s="42">
        <v>0</v>
      </c>
      <c r="L103" s="42">
        <v>3</v>
      </c>
      <c r="M103" s="42">
        <v>6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1</v>
      </c>
      <c r="J105" s="42">
        <v>7</v>
      </c>
      <c r="K105" s="42">
        <v>0</v>
      </c>
      <c r="L105" s="42">
        <v>4</v>
      </c>
      <c r="M105" s="42">
        <v>5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3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15</v>
      </c>
      <c r="C108" s="42">
        <v>20</v>
      </c>
      <c r="D108" s="42">
        <v>0</v>
      </c>
      <c r="E108" s="42">
        <v>313</v>
      </c>
      <c r="F108" s="42">
        <v>0</v>
      </c>
      <c r="G108" s="42">
        <v>93</v>
      </c>
      <c r="H108" s="42">
        <v>126</v>
      </c>
      <c r="I108" s="42">
        <v>34</v>
      </c>
      <c r="J108" s="42">
        <v>497</v>
      </c>
      <c r="K108" s="42">
        <v>20</v>
      </c>
      <c r="L108" s="42">
        <v>10</v>
      </c>
      <c r="M108" s="42">
        <v>41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7</v>
      </c>
      <c r="L112" s="42">
        <v>1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1</v>
      </c>
      <c r="C113" s="42">
        <v>1</v>
      </c>
      <c r="D113" s="42">
        <v>0</v>
      </c>
      <c r="E113" s="42">
        <v>8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4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1</v>
      </c>
      <c r="H114" s="42">
        <v>0</v>
      </c>
      <c r="I114" s="42">
        <v>0</v>
      </c>
      <c r="J114" s="42">
        <v>3</v>
      </c>
      <c r="K114" s="42">
        <v>0</v>
      </c>
      <c r="L114" s="42">
        <v>4</v>
      </c>
      <c r="M114" s="42">
        <v>2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0</v>
      </c>
      <c r="G116" s="42">
        <v>0</v>
      </c>
      <c r="H116" s="42">
        <v>1</v>
      </c>
      <c r="I116" s="42">
        <v>0</v>
      </c>
      <c r="J116" s="42">
        <v>4</v>
      </c>
      <c r="K116" s="42">
        <v>1</v>
      </c>
      <c r="L116" s="42">
        <v>7</v>
      </c>
      <c r="M116" s="42">
        <v>34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17</v>
      </c>
      <c r="F119" s="42">
        <v>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3</v>
      </c>
      <c r="C121" s="42">
        <v>3</v>
      </c>
      <c r="D121" s="42">
        <v>0</v>
      </c>
      <c r="E121" s="42">
        <v>39</v>
      </c>
      <c r="F121" s="42">
        <v>0</v>
      </c>
      <c r="G121" s="42">
        <v>0</v>
      </c>
      <c r="H121" s="42">
        <v>14</v>
      </c>
      <c r="I121" s="42">
        <v>2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1</v>
      </c>
      <c r="L124" s="42">
        <v>0</v>
      </c>
      <c r="M124" s="42">
        <v>1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7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12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6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0</v>
      </c>
      <c r="L135" s="42">
        <v>5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0</v>
      </c>
      <c r="C137" s="42">
        <v>0</v>
      </c>
      <c r="D137" s="42">
        <v>0</v>
      </c>
      <c r="E137" s="42">
        <v>43</v>
      </c>
      <c r="F137" s="42">
        <v>2</v>
      </c>
      <c r="G137" s="42">
        <v>1</v>
      </c>
      <c r="H137" s="42">
        <v>11</v>
      </c>
      <c r="I137" s="42">
        <v>0</v>
      </c>
      <c r="J137" s="42">
        <v>32</v>
      </c>
      <c r="K137" s="42">
        <v>11</v>
      </c>
      <c r="L137" s="42">
        <v>8</v>
      </c>
      <c r="M137" s="42">
        <v>23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0</v>
      </c>
      <c r="J139" s="42">
        <v>3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1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2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3</v>
      </c>
      <c r="H144" s="42">
        <v>0</v>
      </c>
      <c r="I144" s="42">
        <v>0</v>
      </c>
      <c r="J144" s="42">
        <v>15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3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0</v>
      </c>
      <c r="H147" s="42">
        <v>0</v>
      </c>
      <c r="I147" s="42">
        <v>0</v>
      </c>
      <c r="J147" s="42">
        <v>3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19</v>
      </c>
      <c r="F148" s="42">
        <v>8</v>
      </c>
      <c r="G148" s="42">
        <v>0</v>
      </c>
      <c r="H148" s="42">
        <v>2</v>
      </c>
      <c r="I148" s="42">
        <v>0</v>
      </c>
      <c r="J148" s="42">
        <v>19</v>
      </c>
      <c r="K148" s="42">
        <v>1</v>
      </c>
      <c r="L148" s="42">
        <v>4</v>
      </c>
      <c r="M148" s="42">
        <v>4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1</v>
      </c>
      <c r="C151" s="42">
        <v>1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1</v>
      </c>
      <c r="G153" s="42">
        <v>2</v>
      </c>
      <c r="H153" s="42">
        <v>12</v>
      </c>
      <c r="I153" s="42">
        <v>1</v>
      </c>
      <c r="J153" s="42">
        <v>35</v>
      </c>
      <c r="K153" s="42">
        <v>3</v>
      </c>
      <c r="L153" s="42">
        <v>27</v>
      </c>
      <c r="M153" s="42">
        <v>5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17</v>
      </c>
      <c r="F154" s="42">
        <v>0</v>
      </c>
      <c r="G154" s="42">
        <v>0</v>
      </c>
      <c r="H154" s="42">
        <v>2</v>
      </c>
      <c r="I154" s="42">
        <v>0</v>
      </c>
      <c r="J154" s="42">
        <v>12</v>
      </c>
      <c r="K154" s="42">
        <v>2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21</v>
      </c>
      <c r="F155" s="42">
        <v>3</v>
      </c>
      <c r="G155" s="42">
        <v>3</v>
      </c>
      <c r="H155" s="42">
        <v>3</v>
      </c>
      <c r="I155" s="42">
        <v>1</v>
      </c>
      <c r="J155" s="42">
        <v>9</v>
      </c>
      <c r="K155" s="42">
        <v>4</v>
      </c>
      <c r="L155" s="42">
        <v>4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1</v>
      </c>
      <c r="C157" s="42">
        <v>1</v>
      </c>
      <c r="D157" s="42">
        <v>0</v>
      </c>
      <c r="E157" s="42">
        <v>6</v>
      </c>
      <c r="F157" s="42">
        <v>2</v>
      </c>
      <c r="G157" s="42">
        <v>2</v>
      </c>
      <c r="H157" s="42">
        <v>1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1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66</v>
      </c>
      <c r="F160" s="42">
        <v>1</v>
      </c>
      <c r="G160" s="42">
        <v>13</v>
      </c>
      <c r="H160" s="42">
        <v>7</v>
      </c>
      <c r="I160" s="42">
        <v>0</v>
      </c>
      <c r="J160" s="42">
        <v>69</v>
      </c>
      <c r="K160" s="42">
        <v>15</v>
      </c>
      <c r="L160" s="42">
        <v>10</v>
      </c>
      <c r="M160" s="42">
        <v>21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2</v>
      </c>
      <c r="G161" s="42">
        <v>0</v>
      </c>
      <c r="H161" s="42">
        <v>1</v>
      </c>
      <c r="I161" s="42">
        <v>0</v>
      </c>
      <c r="J161" s="42">
        <v>2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4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2</v>
      </c>
      <c r="F166" s="42">
        <v>0</v>
      </c>
      <c r="G166" s="42">
        <v>0</v>
      </c>
      <c r="H166" s="42">
        <v>0</v>
      </c>
      <c r="I166" s="42">
        <v>0</v>
      </c>
      <c r="J166" s="42">
        <v>5</v>
      </c>
      <c r="K166" s="42">
        <v>1</v>
      </c>
      <c r="L166" s="42">
        <v>3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2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19</v>
      </c>
      <c r="F168" s="42">
        <v>0</v>
      </c>
      <c r="G168" s="42">
        <v>6</v>
      </c>
      <c r="H168" s="42">
        <v>8</v>
      </c>
      <c r="I168" s="42">
        <v>1</v>
      </c>
      <c r="J168" s="42">
        <v>46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57</v>
      </c>
      <c r="F169" s="42">
        <v>0</v>
      </c>
      <c r="G169" s="42">
        <v>6</v>
      </c>
      <c r="H169" s="42">
        <v>27</v>
      </c>
      <c r="I169" s="42">
        <v>3</v>
      </c>
      <c r="J169" s="42">
        <v>83</v>
      </c>
      <c r="K169" s="42">
        <v>1</v>
      </c>
      <c r="L169" s="42">
        <v>3</v>
      </c>
      <c r="M169" s="42">
        <v>11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23</v>
      </c>
      <c r="F170" s="42">
        <v>0</v>
      </c>
      <c r="G170" s="42">
        <v>1</v>
      </c>
      <c r="H170" s="42">
        <v>1</v>
      </c>
      <c r="I170" s="42">
        <v>0</v>
      </c>
      <c r="J170" s="42">
        <v>25</v>
      </c>
      <c r="K170" s="42">
        <v>0</v>
      </c>
      <c r="L170" s="42">
        <v>24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41</v>
      </c>
      <c r="F174" s="42">
        <v>0</v>
      </c>
      <c r="G174" s="42">
        <v>7</v>
      </c>
      <c r="H174" s="42">
        <v>4</v>
      </c>
      <c r="I174" s="42">
        <v>3</v>
      </c>
      <c r="J174" s="42">
        <v>49</v>
      </c>
      <c r="K174" s="42">
        <v>3</v>
      </c>
      <c r="L174" s="42">
        <v>9</v>
      </c>
      <c r="M174" s="42">
        <v>4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0</v>
      </c>
      <c r="H177" s="42">
        <v>0</v>
      </c>
      <c r="I177" s="42">
        <v>0</v>
      </c>
      <c r="J177" s="42">
        <v>2</v>
      </c>
      <c r="K177" s="42">
        <v>1</v>
      </c>
      <c r="L177" s="42">
        <v>1</v>
      </c>
      <c r="M177" s="42">
        <v>2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0</v>
      </c>
      <c r="I178" s="42">
        <v>0</v>
      </c>
      <c r="J178" s="42">
        <v>15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1</v>
      </c>
      <c r="H179" s="42">
        <v>2</v>
      </c>
      <c r="I179" s="42">
        <v>0</v>
      </c>
      <c r="J179" s="42">
        <v>20</v>
      </c>
      <c r="K179" s="42">
        <v>3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1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2</v>
      </c>
      <c r="C181" s="42">
        <v>2</v>
      </c>
      <c r="D181" s="42">
        <v>0</v>
      </c>
      <c r="E181" s="42">
        <v>11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16</v>
      </c>
      <c r="F185" s="42">
        <v>1</v>
      </c>
      <c r="G185" s="42">
        <v>1</v>
      </c>
      <c r="H185" s="42">
        <v>2</v>
      </c>
      <c r="I185" s="42">
        <v>0</v>
      </c>
      <c r="J185" s="42">
        <v>22</v>
      </c>
      <c r="K185" s="42">
        <v>1</v>
      </c>
      <c r="L185" s="42">
        <v>23</v>
      </c>
      <c r="M185" s="42">
        <v>11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34</v>
      </c>
      <c r="F186" s="42">
        <v>0</v>
      </c>
      <c r="G186" s="42">
        <v>3</v>
      </c>
      <c r="H186" s="42">
        <v>1</v>
      </c>
      <c r="I186" s="42">
        <v>0</v>
      </c>
      <c r="J186" s="42">
        <v>10</v>
      </c>
      <c r="K186" s="42">
        <v>1</v>
      </c>
      <c r="L186" s="42">
        <v>4</v>
      </c>
      <c r="M186" s="42">
        <v>2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2</v>
      </c>
      <c r="I191" s="42">
        <v>0</v>
      </c>
      <c r="J191" s="42">
        <v>12</v>
      </c>
      <c r="K191" s="42">
        <v>0</v>
      </c>
      <c r="L191" s="42">
        <v>1</v>
      </c>
      <c r="M191" s="42">
        <v>5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2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2</v>
      </c>
      <c r="G193" s="42">
        <v>1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21</v>
      </c>
      <c r="F194" s="42">
        <v>0</v>
      </c>
      <c r="G194" s="42">
        <v>1</v>
      </c>
      <c r="H194" s="42">
        <v>0</v>
      </c>
      <c r="I194" s="42">
        <v>2</v>
      </c>
      <c r="J194" s="42">
        <v>46</v>
      </c>
      <c r="K194" s="42">
        <v>2</v>
      </c>
      <c r="L194" s="42">
        <v>6</v>
      </c>
      <c r="M194" s="42">
        <v>7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7</v>
      </c>
      <c r="C197" s="42">
        <v>8</v>
      </c>
      <c r="D197" s="42">
        <v>1</v>
      </c>
      <c r="E197" s="42">
        <v>147</v>
      </c>
      <c r="F197" s="42">
        <v>3</v>
      </c>
      <c r="G197" s="42">
        <v>30</v>
      </c>
      <c r="H197" s="42">
        <v>118</v>
      </c>
      <c r="I197" s="42">
        <v>17</v>
      </c>
      <c r="J197" s="42">
        <v>170</v>
      </c>
      <c r="K197" s="42">
        <v>6</v>
      </c>
      <c r="L197" s="42">
        <v>13</v>
      </c>
      <c r="M197" s="42">
        <v>21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1</v>
      </c>
      <c r="E199" s="42">
        <v>31</v>
      </c>
      <c r="F199" s="42">
        <v>1</v>
      </c>
      <c r="G199" s="42">
        <v>4</v>
      </c>
      <c r="H199" s="42">
        <v>33</v>
      </c>
      <c r="I199" s="42">
        <v>1</v>
      </c>
      <c r="J199" s="42">
        <v>47</v>
      </c>
      <c r="K199" s="42">
        <v>3</v>
      </c>
      <c r="L199" s="42">
        <v>45</v>
      </c>
      <c r="M199" s="42">
        <v>23</v>
      </c>
      <c r="N199" s="42">
        <v>2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8</v>
      </c>
      <c r="M200" s="42">
        <v>7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8</v>
      </c>
      <c r="G203" s="42">
        <v>0</v>
      </c>
      <c r="H203" s="42">
        <v>2</v>
      </c>
      <c r="I203" s="42">
        <v>0</v>
      </c>
      <c r="J203" s="42">
        <v>0</v>
      </c>
      <c r="K203" s="42">
        <v>2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3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2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1</v>
      </c>
      <c r="I212" s="42">
        <v>0</v>
      </c>
      <c r="J212" s="42">
        <v>47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21</v>
      </c>
      <c r="F213" s="42">
        <v>0</v>
      </c>
      <c r="G213" s="42">
        <v>1</v>
      </c>
      <c r="H213" s="42">
        <v>2</v>
      </c>
      <c r="I213" s="42">
        <v>0</v>
      </c>
      <c r="J213" s="42">
        <v>14</v>
      </c>
      <c r="K213" s="42">
        <v>1</v>
      </c>
      <c r="L213" s="42">
        <v>2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1</v>
      </c>
      <c r="G214" s="42">
        <v>1</v>
      </c>
      <c r="H214" s="42">
        <v>2</v>
      </c>
      <c r="I214" s="42">
        <v>0</v>
      </c>
      <c r="J214" s="42">
        <v>50</v>
      </c>
      <c r="K214" s="42">
        <v>3</v>
      </c>
      <c r="L214" s="42">
        <v>5</v>
      </c>
      <c r="M214" s="42">
        <v>20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7</v>
      </c>
      <c r="F215" s="42">
        <v>0</v>
      </c>
      <c r="G215" s="42">
        <v>1</v>
      </c>
      <c r="H215" s="42">
        <v>1</v>
      </c>
      <c r="I215" s="42">
        <v>0</v>
      </c>
      <c r="J215" s="42">
        <v>5</v>
      </c>
      <c r="K215" s="42">
        <v>0</v>
      </c>
      <c r="L215" s="42">
        <v>3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2</v>
      </c>
      <c r="D216" s="42">
        <v>0</v>
      </c>
      <c r="E216" s="42">
        <v>37</v>
      </c>
      <c r="F216" s="42">
        <v>0</v>
      </c>
      <c r="G216" s="42">
        <v>1</v>
      </c>
      <c r="H216" s="42">
        <v>5</v>
      </c>
      <c r="I216" s="42">
        <v>0</v>
      </c>
      <c r="J216" s="42">
        <v>12</v>
      </c>
      <c r="K216" s="42">
        <v>3</v>
      </c>
      <c r="L216" s="42">
        <v>13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4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1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13</v>
      </c>
      <c r="F222" s="42">
        <v>2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0</v>
      </c>
      <c r="H223" s="42">
        <v>3</v>
      </c>
      <c r="I223" s="42">
        <v>0</v>
      </c>
      <c r="J223" s="42">
        <v>2</v>
      </c>
      <c r="K223" s="42">
        <v>2</v>
      </c>
      <c r="L223" s="42">
        <v>2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1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2</v>
      </c>
      <c r="G226" s="42">
        <v>1</v>
      </c>
      <c r="H226" s="42">
        <v>5</v>
      </c>
      <c r="I226" s="42">
        <v>0</v>
      </c>
      <c r="J226" s="42">
        <v>18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22</v>
      </c>
      <c r="K230" s="42">
        <v>0</v>
      </c>
      <c r="L230" s="42">
        <v>2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4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48</v>
      </c>
      <c r="F234" s="42">
        <v>2</v>
      </c>
      <c r="G234" s="42">
        <v>0</v>
      </c>
      <c r="H234" s="42">
        <v>5</v>
      </c>
      <c r="I234" s="42">
        <v>0</v>
      </c>
      <c r="J234" s="42">
        <v>11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6</v>
      </c>
      <c r="F239" s="42">
        <v>0</v>
      </c>
      <c r="G239" s="42">
        <v>1</v>
      </c>
      <c r="H239" s="42">
        <v>0</v>
      </c>
      <c r="I239" s="42">
        <v>0</v>
      </c>
      <c r="J239" s="42">
        <v>7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1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30</v>
      </c>
      <c r="F242" s="42">
        <v>4</v>
      </c>
      <c r="G242" s="42">
        <v>1</v>
      </c>
      <c r="H242" s="42">
        <v>2</v>
      </c>
      <c r="I242" s="42">
        <v>0</v>
      </c>
      <c r="J242" s="42">
        <v>27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5" t="s">
        <v>249</v>
      </c>
      <c r="B244" s="42">
        <v>3</v>
      </c>
      <c r="C244" s="42">
        <v>3</v>
      </c>
      <c r="D244" s="42">
        <v>0</v>
      </c>
      <c r="E244" s="42">
        <v>47</v>
      </c>
      <c r="F244" s="42">
        <v>1</v>
      </c>
      <c r="G244" s="42">
        <v>7</v>
      </c>
      <c r="H244" s="42">
        <v>5</v>
      </c>
      <c r="I244" s="42">
        <v>1</v>
      </c>
      <c r="J244" s="42">
        <v>53</v>
      </c>
      <c r="K244" s="42">
        <v>4</v>
      </c>
      <c r="L244" s="42">
        <v>4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4</v>
      </c>
      <c r="L245" s="42">
        <v>2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2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1</v>
      </c>
      <c r="C252" s="42">
        <v>1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2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1</v>
      </c>
      <c r="G256" s="42">
        <v>2</v>
      </c>
      <c r="H256" s="42">
        <v>1</v>
      </c>
      <c r="I256" s="42">
        <v>0</v>
      </c>
      <c r="J256" s="42">
        <v>44</v>
      </c>
      <c r="K256" s="42">
        <v>3</v>
      </c>
      <c r="L256" s="42">
        <v>6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0</v>
      </c>
      <c r="I258" s="42">
        <v>0</v>
      </c>
      <c r="J258" s="42">
        <v>4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5</v>
      </c>
      <c r="F260" s="42">
        <v>0</v>
      </c>
      <c r="G260" s="42">
        <v>1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3</v>
      </c>
      <c r="N266" s="42">
        <v>0</v>
      </c>
      <c r="O266" s="42">
        <v>1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1</v>
      </c>
      <c r="E271" s="42">
        <v>56</v>
      </c>
      <c r="F271" s="42">
        <v>2</v>
      </c>
      <c r="G271" s="42">
        <v>1</v>
      </c>
      <c r="H271" s="42">
        <v>7</v>
      </c>
      <c r="I271" s="42">
        <v>1</v>
      </c>
      <c r="J271" s="42">
        <v>45</v>
      </c>
      <c r="K271" s="42">
        <v>2</v>
      </c>
      <c r="L271" s="42">
        <v>48</v>
      </c>
      <c r="M271" s="42">
        <v>26</v>
      </c>
      <c r="N271" s="42">
        <v>1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1</v>
      </c>
      <c r="L275" s="42">
        <v>2</v>
      </c>
      <c r="M275" s="42">
        <v>1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12</v>
      </c>
      <c r="F276" s="42">
        <v>5</v>
      </c>
      <c r="G276" s="42">
        <v>0</v>
      </c>
      <c r="H276" s="42">
        <v>0</v>
      </c>
      <c r="I276" s="42">
        <v>0</v>
      </c>
      <c r="J276" s="42">
        <v>4</v>
      </c>
      <c r="K276" s="42">
        <v>2</v>
      </c>
      <c r="L276" s="42">
        <v>0</v>
      </c>
      <c r="M276" s="42">
        <v>1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0</v>
      </c>
      <c r="H280" s="42">
        <v>0</v>
      </c>
      <c r="I280" s="42">
        <v>0</v>
      </c>
      <c r="J280" s="42">
        <v>6</v>
      </c>
      <c r="K280" s="42">
        <v>1</v>
      </c>
      <c r="L280" s="42">
        <v>3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3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24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1</v>
      </c>
      <c r="C292" s="42">
        <v>1</v>
      </c>
      <c r="D292" s="42">
        <v>0</v>
      </c>
      <c r="E292" s="42">
        <v>5</v>
      </c>
      <c r="F292" s="42">
        <v>4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2</v>
      </c>
      <c r="I293" s="42">
        <v>0</v>
      </c>
      <c r="J293" s="42">
        <v>12</v>
      </c>
      <c r="K293" s="42">
        <v>0</v>
      </c>
      <c r="L293" s="42">
        <v>3</v>
      </c>
      <c r="M293" s="42">
        <v>4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0</v>
      </c>
      <c r="H294" s="42">
        <v>0</v>
      </c>
      <c r="I294" s="42">
        <v>0</v>
      </c>
      <c r="J294" s="42">
        <v>16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0</v>
      </c>
      <c r="H297" s="42">
        <v>4</v>
      </c>
      <c r="I297" s="42">
        <v>0</v>
      </c>
      <c r="J297" s="42">
        <v>28</v>
      </c>
      <c r="K297" s="42">
        <v>0</v>
      </c>
      <c r="L297" s="42">
        <v>3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233</v>
      </c>
      <c r="F300" s="42">
        <v>3</v>
      </c>
      <c r="G300" s="42">
        <v>31</v>
      </c>
      <c r="H300" s="42">
        <v>106</v>
      </c>
      <c r="I300" s="42">
        <v>20</v>
      </c>
      <c r="J300" s="42">
        <v>158</v>
      </c>
      <c r="K300" s="42">
        <v>8</v>
      </c>
      <c r="L300" s="42">
        <v>26</v>
      </c>
      <c r="M300" s="42">
        <v>32</v>
      </c>
      <c r="N300" s="42">
        <v>0</v>
      </c>
      <c r="O300" s="42">
        <v>1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49</v>
      </c>
      <c r="F304" s="42">
        <v>1</v>
      </c>
      <c r="G304" s="42">
        <v>2</v>
      </c>
      <c r="H304" s="42">
        <v>12</v>
      </c>
      <c r="I304" s="42">
        <v>6</v>
      </c>
      <c r="J304" s="42">
        <v>45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1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2</v>
      </c>
      <c r="G307" s="42">
        <v>3</v>
      </c>
      <c r="H307" s="42">
        <v>0</v>
      </c>
      <c r="I307" s="42">
        <v>1</v>
      </c>
      <c r="J307" s="42">
        <v>15</v>
      </c>
      <c r="K307" s="42">
        <v>1</v>
      </c>
      <c r="L307" s="42">
        <v>5</v>
      </c>
      <c r="M307" s="42">
        <v>2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1</v>
      </c>
      <c r="L308" s="42">
        <v>1</v>
      </c>
      <c r="M308" s="42">
        <v>1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17</v>
      </c>
      <c r="F309" s="42">
        <v>1</v>
      </c>
      <c r="G309" s="42">
        <v>1</v>
      </c>
      <c r="H309" s="42">
        <v>1</v>
      </c>
      <c r="I309" s="42">
        <v>0</v>
      </c>
      <c r="J309" s="42">
        <v>33</v>
      </c>
      <c r="K309" s="42">
        <v>3</v>
      </c>
      <c r="L309" s="42">
        <v>4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3</v>
      </c>
      <c r="F310" s="42">
        <v>0</v>
      </c>
      <c r="G310" s="42">
        <v>0</v>
      </c>
      <c r="H310" s="42">
        <v>1</v>
      </c>
      <c r="I310" s="42">
        <v>0</v>
      </c>
      <c r="J310" s="42">
        <v>8</v>
      </c>
      <c r="K310" s="42">
        <v>1</v>
      </c>
      <c r="L310" s="42">
        <v>4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2</v>
      </c>
      <c r="C311" s="42">
        <v>2</v>
      </c>
      <c r="D311" s="42">
        <v>0</v>
      </c>
      <c r="E311" s="42">
        <v>5</v>
      </c>
      <c r="F311" s="42">
        <v>1</v>
      </c>
      <c r="G311" s="42">
        <v>0</v>
      </c>
      <c r="H311" s="42">
        <v>0</v>
      </c>
      <c r="I311" s="42">
        <v>0</v>
      </c>
      <c r="J311" s="42">
        <v>0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8</v>
      </c>
      <c r="H314" s="42">
        <v>3</v>
      </c>
      <c r="I314" s="42">
        <v>6</v>
      </c>
      <c r="J314" s="42">
        <v>15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5</v>
      </c>
      <c r="C317" s="42">
        <v>5</v>
      </c>
      <c r="D317" s="42">
        <v>0</v>
      </c>
      <c r="E317" s="42">
        <v>158</v>
      </c>
      <c r="F317" s="42">
        <v>0</v>
      </c>
      <c r="G317" s="42">
        <v>8</v>
      </c>
      <c r="H317" s="42">
        <v>50</v>
      </c>
      <c r="I317" s="42">
        <v>8</v>
      </c>
      <c r="J317" s="42">
        <v>119</v>
      </c>
      <c r="K317" s="42">
        <v>15</v>
      </c>
      <c r="L317" s="42">
        <v>39</v>
      </c>
      <c r="M317" s="42">
        <v>31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0</v>
      </c>
      <c r="H321" s="42">
        <v>0</v>
      </c>
      <c r="I321" s="42">
        <v>0</v>
      </c>
      <c r="J321" s="42">
        <v>2</v>
      </c>
      <c r="K321" s="42">
        <v>2</v>
      </c>
      <c r="L321" s="42">
        <v>0</v>
      </c>
      <c r="M321" s="42">
        <v>1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4</v>
      </c>
      <c r="D323" s="42">
        <v>0</v>
      </c>
      <c r="E323" s="42">
        <v>210</v>
      </c>
      <c r="F323" s="42">
        <v>9</v>
      </c>
      <c r="G323" s="42">
        <v>14</v>
      </c>
      <c r="H323" s="42">
        <v>137</v>
      </c>
      <c r="I323" s="42">
        <v>6</v>
      </c>
      <c r="J323" s="42">
        <v>196</v>
      </c>
      <c r="K323" s="42">
        <v>10</v>
      </c>
      <c r="L323" s="42">
        <v>15</v>
      </c>
      <c r="M323" s="42">
        <v>38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4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1</v>
      </c>
      <c r="G332" s="42">
        <v>0</v>
      </c>
      <c r="H332" s="42">
        <v>1</v>
      </c>
      <c r="I332" s="42">
        <v>0</v>
      </c>
      <c r="J332" s="42">
        <v>5</v>
      </c>
      <c r="K332" s="42">
        <v>2</v>
      </c>
      <c r="L332" s="42">
        <v>3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2</v>
      </c>
      <c r="L333" s="42">
        <v>1</v>
      </c>
      <c r="M333" s="42">
        <v>3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15</v>
      </c>
      <c r="F337" s="42">
        <v>2</v>
      </c>
      <c r="G337" s="42">
        <v>0</v>
      </c>
      <c r="H337" s="42">
        <v>9</v>
      </c>
      <c r="I337" s="42">
        <v>2</v>
      </c>
      <c r="J337" s="42">
        <v>20</v>
      </c>
      <c r="K337" s="42">
        <v>0</v>
      </c>
      <c r="L337" s="42">
        <v>1</v>
      </c>
      <c r="M337" s="42">
        <v>1</v>
      </c>
      <c r="N337" s="42">
        <v>0</v>
      </c>
      <c r="O337" s="42">
        <v>0</v>
      </c>
    </row>
    <row r="338" spans="1:15">
      <c r="A338" s="45" t="s">
        <v>343</v>
      </c>
      <c r="B338" s="42">
        <v>17</v>
      </c>
      <c r="C338" s="42">
        <v>17</v>
      </c>
      <c r="D338" s="42">
        <v>0</v>
      </c>
      <c r="E338" s="42">
        <v>1594</v>
      </c>
      <c r="F338" s="42">
        <v>3</v>
      </c>
      <c r="G338" s="42">
        <v>138</v>
      </c>
      <c r="H338" s="42">
        <v>1576</v>
      </c>
      <c r="I338" s="42">
        <v>201</v>
      </c>
      <c r="J338" s="42">
        <v>1541</v>
      </c>
      <c r="K338" s="42">
        <v>60</v>
      </c>
      <c r="L338" s="42">
        <v>193</v>
      </c>
      <c r="M338" s="42">
        <v>221</v>
      </c>
      <c r="N338" s="42">
        <v>0</v>
      </c>
      <c r="O338" s="42">
        <v>2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1</v>
      </c>
      <c r="C345" s="42">
        <v>1</v>
      </c>
      <c r="D345" s="42">
        <v>0</v>
      </c>
      <c r="E345" s="42">
        <v>4</v>
      </c>
      <c r="F345" s="42">
        <v>2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20</v>
      </c>
      <c r="F348" s="42">
        <v>4</v>
      </c>
      <c r="G348" s="42">
        <v>0</v>
      </c>
      <c r="H348" s="42">
        <v>4</v>
      </c>
      <c r="I348" s="42">
        <v>0</v>
      </c>
      <c r="J348" s="42">
        <v>4</v>
      </c>
      <c r="K348" s="42">
        <v>2</v>
      </c>
      <c r="L348" s="42">
        <v>6</v>
      </c>
      <c r="M348" s="42">
        <v>2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5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3</v>
      </c>
      <c r="G354" s="42">
        <v>0</v>
      </c>
      <c r="H354" s="42">
        <v>0</v>
      </c>
      <c r="I354" s="42">
        <v>0</v>
      </c>
      <c r="J354" s="42">
        <v>8</v>
      </c>
      <c r="K354" s="42">
        <v>3</v>
      </c>
      <c r="L354" s="42">
        <v>1</v>
      </c>
      <c r="M354" s="42">
        <v>4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6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167</v>
      </c>
      <c r="F356" s="42">
        <v>3</v>
      </c>
      <c r="G356" s="42">
        <v>8</v>
      </c>
      <c r="H356" s="42">
        <v>147</v>
      </c>
      <c r="I356" s="42">
        <v>3</v>
      </c>
      <c r="J356" s="42">
        <v>106</v>
      </c>
      <c r="K356" s="42">
        <v>7</v>
      </c>
      <c r="L356" s="42">
        <v>19</v>
      </c>
      <c r="M356" s="42">
        <v>45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12</v>
      </c>
      <c r="F357" s="42">
        <v>2</v>
      </c>
      <c r="G357" s="42">
        <v>1</v>
      </c>
      <c r="H357" s="42">
        <v>2</v>
      </c>
      <c r="I357" s="42">
        <v>0</v>
      </c>
      <c r="J357" s="42">
        <v>6</v>
      </c>
      <c r="K357" s="42">
        <v>2</v>
      </c>
      <c r="L357" s="42">
        <v>3</v>
      </c>
      <c r="M357" s="42">
        <v>9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1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4</v>
      </c>
      <c r="M359" s="42">
        <v>2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1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0</v>
      </c>
      <c r="M360" s="42">
        <v>2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2</v>
      </c>
      <c r="I362" s="42">
        <v>0</v>
      </c>
      <c r="J362" s="42">
        <v>15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1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7</v>
      </c>
      <c r="G366" s="42">
        <v>2</v>
      </c>
      <c r="H366" s="42">
        <v>1</v>
      </c>
      <c r="I366" s="42">
        <v>0</v>
      </c>
      <c r="J366" s="42">
        <v>19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2</v>
      </c>
      <c r="G368" s="42">
        <v>0</v>
      </c>
      <c r="H368" s="42">
        <v>5</v>
      </c>
      <c r="I368" s="42">
        <v>3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1</v>
      </c>
      <c r="I369" s="42">
        <v>0</v>
      </c>
      <c r="J369" s="42">
        <v>18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1</v>
      </c>
      <c r="J372" s="42">
        <v>8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0</v>
      </c>
      <c r="H373" s="42">
        <v>1</v>
      </c>
      <c r="I373" s="42">
        <v>0</v>
      </c>
      <c r="J373" s="42">
        <v>5</v>
      </c>
      <c r="K373" s="42">
        <v>7</v>
      </c>
      <c r="L373" s="42">
        <v>1</v>
      </c>
      <c r="M373" s="42">
        <v>3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4</v>
      </c>
      <c r="C376" s="42">
        <v>4</v>
      </c>
      <c r="D376" s="42">
        <v>0</v>
      </c>
      <c r="E376" s="42">
        <v>113</v>
      </c>
      <c r="F376" s="42">
        <v>3</v>
      </c>
      <c r="G376" s="42">
        <v>6</v>
      </c>
      <c r="H376" s="42">
        <v>17</v>
      </c>
      <c r="I376" s="42">
        <v>2</v>
      </c>
      <c r="J376" s="42">
        <v>84</v>
      </c>
      <c r="K376" s="42">
        <v>3</v>
      </c>
      <c r="L376" s="42">
        <v>7</v>
      </c>
      <c r="M376" s="42">
        <v>28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5</v>
      </c>
      <c r="C378" s="42">
        <v>5</v>
      </c>
      <c r="D378" s="42">
        <v>1</v>
      </c>
      <c r="E378" s="42">
        <v>253</v>
      </c>
      <c r="F378" s="42">
        <v>3</v>
      </c>
      <c r="G378" s="42">
        <v>16</v>
      </c>
      <c r="H378" s="42">
        <v>52</v>
      </c>
      <c r="I378" s="42">
        <v>2</v>
      </c>
      <c r="J378" s="42">
        <v>221</v>
      </c>
      <c r="K378" s="42">
        <v>26</v>
      </c>
      <c r="L378" s="42">
        <v>37</v>
      </c>
      <c r="M378" s="42">
        <v>39</v>
      </c>
      <c r="N378" s="42">
        <v>1</v>
      </c>
      <c r="O378" s="42">
        <v>0</v>
      </c>
    </row>
    <row r="379" spans="1:15">
      <c r="A379" s="45" t="s">
        <v>384</v>
      </c>
      <c r="B379" s="42">
        <v>1</v>
      </c>
      <c r="C379" s="42">
        <v>1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44</v>
      </c>
      <c r="F380" s="42">
        <v>1</v>
      </c>
      <c r="G380" s="42">
        <v>0</v>
      </c>
      <c r="H380" s="42">
        <v>1</v>
      </c>
      <c r="I380" s="42">
        <v>0</v>
      </c>
      <c r="J380" s="42">
        <v>48</v>
      </c>
      <c r="K380" s="42">
        <v>6</v>
      </c>
      <c r="L380" s="42">
        <v>21</v>
      </c>
      <c r="M380" s="42">
        <v>10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1</v>
      </c>
      <c r="C382" s="42">
        <v>1</v>
      </c>
      <c r="D382" s="42">
        <v>0</v>
      </c>
      <c r="E382" s="42">
        <v>79</v>
      </c>
      <c r="F382" s="42">
        <v>3</v>
      </c>
      <c r="G382" s="42">
        <v>1</v>
      </c>
      <c r="H382" s="42">
        <v>4</v>
      </c>
      <c r="I382" s="42">
        <v>1</v>
      </c>
      <c r="J382" s="42">
        <v>13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1</v>
      </c>
      <c r="M383" s="42">
        <v>1</v>
      </c>
      <c r="N383" s="42">
        <v>0</v>
      </c>
      <c r="O383" s="42">
        <v>0</v>
      </c>
    </row>
    <row r="384" spans="1:15">
      <c r="A384" s="45" t="s">
        <v>388</v>
      </c>
      <c r="B384" s="42">
        <v>2</v>
      </c>
      <c r="C384" s="42">
        <v>2</v>
      </c>
      <c r="D384" s="42">
        <v>1</v>
      </c>
      <c r="E384" s="42">
        <v>72</v>
      </c>
      <c r="F384" s="42">
        <v>13</v>
      </c>
      <c r="G384" s="42">
        <v>0</v>
      </c>
      <c r="H384" s="42">
        <v>5</v>
      </c>
      <c r="I384" s="42">
        <v>0</v>
      </c>
      <c r="J384" s="42">
        <v>42</v>
      </c>
      <c r="K384" s="42">
        <v>2</v>
      </c>
      <c r="L384" s="42">
        <v>28</v>
      </c>
      <c r="M384" s="42">
        <v>7</v>
      </c>
      <c r="N384" s="42">
        <v>1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15</v>
      </c>
      <c r="F385" s="42">
        <v>3</v>
      </c>
      <c r="G385" s="42">
        <v>1</v>
      </c>
      <c r="H385" s="42">
        <v>1</v>
      </c>
      <c r="I385" s="42">
        <v>0</v>
      </c>
      <c r="J385" s="42">
        <v>22</v>
      </c>
      <c r="K385" s="42">
        <v>2</v>
      </c>
      <c r="L385" s="42">
        <v>25</v>
      </c>
      <c r="M385" s="42">
        <v>8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92</v>
      </c>
      <c r="F386" s="42">
        <v>4</v>
      </c>
      <c r="G386" s="42">
        <v>4</v>
      </c>
      <c r="H386" s="42">
        <v>7</v>
      </c>
      <c r="I386" s="42">
        <v>0</v>
      </c>
      <c r="J386" s="42">
        <v>47</v>
      </c>
      <c r="K386" s="42">
        <v>4</v>
      </c>
      <c r="L386" s="42">
        <v>14</v>
      </c>
      <c r="M386" s="42">
        <v>15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39</v>
      </c>
      <c r="F387" s="42">
        <v>2</v>
      </c>
      <c r="G387" s="42">
        <v>5</v>
      </c>
      <c r="H387" s="42">
        <v>4</v>
      </c>
      <c r="I387" s="42">
        <v>0</v>
      </c>
      <c r="J387" s="42">
        <v>14</v>
      </c>
      <c r="K387" s="42">
        <v>3</v>
      </c>
      <c r="L387" s="42">
        <v>4</v>
      </c>
      <c r="M387" s="42">
        <v>4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3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1</v>
      </c>
      <c r="H391" s="42">
        <v>0</v>
      </c>
      <c r="I391" s="42">
        <v>0</v>
      </c>
      <c r="J391" s="42">
        <v>8</v>
      </c>
      <c r="K391" s="42">
        <v>0</v>
      </c>
      <c r="L391" s="42">
        <v>4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2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48</v>
      </c>
      <c r="F394" s="42">
        <v>1</v>
      </c>
      <c r="G394" s="42">
        <v>0</v>
      </c>
      <c r="H394" s="42">
        <v>16</v>
      </c>
      <c r="I394" s="42">
        <v>0</v>
      </c>
      <c r="J394" s="42">
        <v>33</v>
      </c>
      <c r="K394" s="42">
        <v>0</v>
      </c>
      <c r="L394" s="42">
        <v>9</v>
      </c>
      <c r="M394" s="42">
        <v>4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17</v>
      </c>
      <c r="F396" s="42">
        <v>1</v>
      </c>
      <c r="G396" s="42">
        <v>0</v>
      </c>
      <c r="H396" s="42">
        <v>1</v>
      </c>
      <c r="I396" s="42">
        <v>0</v>
      </c>
      <c r="J396" s="42">
        <v>9</v>
      </c>
      <c r="K396" s="42">
        <v>1</v>
      </c>
      <c r="L396" s="42">
        <v>3</v>
      </c>
      <c r="M396" s="42">
        <v>4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32</v>
      </c>
      <c r="F397" s="42">
        <v>11</v>
      </c>
      <c r="G397" s="42">
        <v>1</v>
      </c>
      <c r="H397" s="42">
        <v>2</v>
      </c>
      <c r="I397" s="42">
        <v>0</v>
      </c>
      <c r="J397" s="42">
        <v>8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52</v>
      </c>
      <c r="F398" s="42">
        <v>9</v>
      </c>
      <c r="G398" s="42">
        <v>3</v>
      </c>
      <c r="H398" s="42">
        <v>5</v>
      </c>
      <c r="I398" s="42">
        <v>1</v>
      </c>
      <c r="J398" s="42">
        <v>18</v>
      </c>
      <c r="K398" s="42">
        <v>5</v>
      </c>
      <c r="L398" s="42">
        <v>6</v>
      </c>
      <c r="M398" s="42">
        <v>13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0</v>
      </c>
      <c r="G399" s="42">
        <v>1</v>
      </c>
      <c r="H399" s="42">
        <v>2</v>
      </c>
      <c r="I399" s="42">
        <v>0</v>
      </c>
      <c r="J399" s="42">
        <v>8</v>
      </c>
      <c r="K399" s="42">
        <v>1</v>
      </c>
      <c r="L399" s="42">
        <v>4</v>
      </c>
      <c r="M399" s="42">
        <v>6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15</v>
      </c>
      <c r="F407" s="42">
        <v>2</v>
      </c>
      <c r="G407" s="42">
        <v>0</v>
      </c>
      <c r="H407" s="42">
        <v>0</v>
      </c>
      <c r="I407" s="42">
        <v>0</v>
      </c>
      <c r="J407" s="42">
        <v>0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2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6</v>
      </c>
      <c r="C411" s="42">
        <v>6</v>
      </c>
      <c r="D411" s="42">
        <v>1</v>
      </c>
      <c r="E411" s="42">
        <v>268</v>
      </c>
      <c r="F411" s="42">
        <v>1</v>
      </c>
      <c r="G411" s="42">
        <v>37</v>
      </c>
      <c r="H411" s="42">
        <v>110</v>
      </c>
      <c r="I411" s="42">
        <v>13</v>
      </c>
      <c r="J411" s="42">
        <v>144</v>
      </c>
      <c r="K411" s="42">
        <v>4</v>
      </c>
      <c r="L411" s="42">
        <v>16</v>
      </c>
      <c r="M411" s="42">
        <v>65</v>
      </c>
      <c r="N411" s="42">
        <v>1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27</v>
      </c>
      <c r="F412" s="42">
        <v>2</v>
      </c>
      <c r="G412" s="42">
        <v>0</v>
      </c>
      <c r="H412" s="42">
        <v>1</v>
      </c>
      <c r="I412" s="42">
        <v>0</v>
      </c>
      <c r="J412" s="42">
        <v>6</v>
      </c>
      <c r="K412" s="42">
        <v>1</v>
      </c>
      <c r="L412" s="42">
        <v>14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29</v>
      </c>
      <c r="F413" s="42">
        <v>2</v>
      </c>
      <c r="G413" s="42">
        <v>3</v>
      </c>
      <c r="H413" s="42">
        <v>0</v>
      </c>
      <c r="I413" s="42">
        <v>0</v>
      </c>
      <c r="J413" s="42">
        <v>11</v>
      </c>
      <c r="K413" s="42">
        <v>4</v>
      </c>
      <c r="L413" s="42">
        <v>9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6</v>
      </c>
      <c r="F414" s="42">
        <v>0</v>
      </c>
      <c r="G414" s="42">
        <v>1</v>
      </c>
      <c r="H414" s="42">
        <v>1</v>
      </c>
      <c r="I414" s="42">
        <v>0</v>
      </c>
      <c r="J414" s="42">
        <v>17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1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1</v>
      </c>
      <c r="C417" s="42">
        <v>1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3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1</v>
      </c>
      <c r="C423" s="42">
        <v>1</v>
      </c>
      <c r="D423" s="42">
        <v>0</v>
      </c>
      <c r="E423" s="42">
        <v>15</v>
      </c>
      <c r="F423" s="42">
        <v>7</v>
      </c>
      <c r="G423" s="42">
        <v>0</v>
      </c>
      <c r="H423" s="42">
        <v>2</v>
      </c>
      <c r="I423" s="42">
        <v>1</v>
      </c>
      <c r="J423" s="42">
        <v>4</v>
      </c>
      <c r="K423" s="42">
        <v>0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17</v>
      </c>
      <c r="F424" s="42">
        <v>0</v>
      </c>
      <c r="G424" s="42">
        <v>1</v>
      </c>
      <c r="H424" s="42">
        <v>5</v>
      </c>
      <c r="I424" s="42">
        <v>0</v>
      </c>
      <c r="J424" s="42">
        <v>8</v>
      </c>
      <c r="K424" s="42">
        <v>0</v>
      </c>
      <c r="L424" s="42">
        <v>21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16</v>
      </c>
      <c r="F425" s="42">
        <v>1</v>
      </c>
      <c r="G425" s="42">
        <v>0</v>
      </c>
      <c r="H425" s="42">
        <v>1</v>
      </c>
      <c r="I425" s="42">
        <v>0</v>
      </c>
      <c r="J425" s="42">
        <v>8</v>
      </c>
      <c r="K425" s="42">
        <v>1</v>
      </c>
      <c r="L425" s="42">
        <v>7</v>
      </c>
      <c r="M425" s="42">
        <v>7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13</v>
      </c>
      <c r="F430" s="42">
        <v>6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60</v>
      </c>
      <c r="F431" s="42">
        <v>0</v>
      </c>
      <c r="G431" s="42">
        <v>8</v>
      </c>
      <c r="H431" s="42">
        <v>15</v>
      </c>
      <c r="I431" s="42">
        <v>2</v>
      </c>
      <c r="J431" s="42">
        <v>43</v>
      </c>
      <c r="K431" s="42">
        <v>2</v>
      </c>
      <c r="L431" s="42">
        <v>14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106</v>
      </c>
      <c r="F432" s="42">
        <v>0</v>
      </c>
      <c r="G432" s="42">
        <v>10</v>
      </c>
      <c r="H432" s="42">
        <v>70</v>
      </c>
      <c r="I432" s="42">
        <v>12</v>
      </c>
      <c r="J432" s="42">
        <v>80</v>
      </c>
      <c r="K432" s="42">
        <v>3</v>
      </c>
      <c r="L432" s="42">
        <v>9</v>
      </c>
      <c r="M432" s="42">
        <v>35</v>
      </c>
      <c r="N432" s="42">
        <v>0</v>
      </c>
      <c r="O432" s="42">
        <v>0</v>
      </c>
    </row>
    <row r="433" spans="1:15">
      <c r="A433" s="45" t="s">
        <v>437</v>
      </c>
      <c r="B433" s="42">
        <v>1</v>
      </c>
      <c r="C433" s="42">
        <v>1</v>
      </c>
      <c r="D433" s="42">
        <v>0</v>
      </c>
      <c r="E433" s="42">
        <v>23</v>
      </c>
      <c r="F433" s="42">
        <v>1</v>
      </c>
      <c r="G433" s="42">
        <v>0</v>
      </c>
      <c r="H433" s="42">
        <v>3</v>
      </c>
      <c r="I433" s="42">
        <v>0</v>
      </c>
      <c r="J433" s="42">
        <v>5</v>
      </c>
      <c r="K433" s="42">
        <v>1</v>
      </c>
      <c r="L433" s="42">
        <v>0</v>
      </c>
      <c r="M433" s="42">
        <v>2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0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5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7</v>
      </c>
      <c r="F439" s="42">
        <v>0</v>
      </c>
      <c r="G439" s="42">
        <v>0</v>
      </c>
      <c r="H439" s="42">
        <v>0</v>
      </c>
      <c r="I439" s="42">
        <v>0</v>
      </c>
      <c r="J439" s="42">
        <v>2</v>
      </c>
      <c r="K439" s="42">
        <v>0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2</v>
      </c>
      <c r="I440" s="42">
        <v>0</v>
      </c>
      <c r="J440" s="42">
        <v>8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1</v>
      </c>
      <c r="J443" s="42">
        <v>10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3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1</v>
      </c>
      <c r="C448" s="42">
        <v>1</v>
      </c>
      <c r="D448" s="42">
        <v>0</v>
      </c>
      <c r="E448" s="42">
        <v>15</v>
      </c>
      <c r="F448" s="42">
        <v>0</v>
      </c>
      <c r="G448" s="42">
        <v>0</v>
      </c>
      <c r="H448" s="42">
        <v>0</v>
      </c>
      <c r="I448" s="42">
        <v>0</v>
      </c>
      <c r="J448" s="42">
        <v>3</v>
      </c>
      <c r="K448" s="42">
        <v>2</v>
      </c>
      <c r="L448" s="42">
        <v>3</v>
      </c>
      <c r="M448" s="42">
        <v>4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56</v>
      </c>
      <c r="F449" s="42">
        <v>9</v>
      </c>
      <c r="G449" s="42">
        <v>2</v>
      </c>
      <c r="H449" s="42">
        <v>5</v>
      </c>
      <c r="I449" s="42">
        <v>0</v>
      </c>
      <c r="J449" s="42">
        <v>10</v>
      </c>
      <c r="K449" s="42">
        <v>0</v>
      </c>
      <c r="L449" s="42">
        <v>11</v>
      </c>
      <c r="M449" s="42">
        <v>9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0</v>
      </c>
      <c r="H451" s="42">
        <v>1</v>
      </c>
      <c r="I451" s="42">
        <v>0</v>
      </c>
      <c r="J451" s="42">
        <v>18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7</v>
      </c>
      <c r="F453" s="42">
        <v>2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47</v>
      </c>
      <c r="F454" s="42">
        <v>2</v>
      </c>
      <c r="G454" s="42">
        <v>2</v>
      </c>
      <c r="H454" s="42">
        <v>3</v>
      </c>
      <c r="I454" s="42">
        <v>1</v>
      </c>
      <c r="J454" s="42">
        <v>28</v>
      </c>
      <c r="K454" s="42">
        <v>3</v>
      </c>
      <c r="L454" s="42">
        <v>5</v>
      </c>
      <c r="M454" s="42">
        <v>6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1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6</v>
      </c>
      <c r="M455" s="42">
        <v>3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13</v>
      </c>
      <c r="F458" s="42">
        <v>0</v>
      </c>
      <c r="G458" s="42">
        <v>1</v>
      </c>
      <c r="H458" s="42">
        <v>2</v>
      </c>
      <c r="I458" s="42">
        <v>0</v>
      </c>
      <c r="J458" s="42">
        <v>3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0</v>
      </c>
      <c r="G459" s="42">
        <v>1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35</v>
      </c>
      <c r="K460" s="42">
        <v>0</v>
      </c>
      <c r="L460" s="42">
        <v>5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2</v>
      </c>
      <c r="C464" s="42">
        <v>2</v>
      </c>
      <c r="D464" s="42">
        <v>0</v>
      </c>
      <c r="E464" s="42">
        <v>38</v>
      </c>
      <c r="F464" s="42">
        <v>0</v>
      </c>
      <c r="G464" s="42">
        <v>1</v>
      </c>
      <c r="H464" s="42">
        <v>4</v>
      </c>
      <c r="I464" s="42">
        <v>1</v>
      </c>
      <c r="J464" s="42">
        <v>78</v>
      </c>
      <c r="K464" s="42">
        <v>1</v>
      </c>
      <c r="L464" s="42">
        <v>2</v>
      </c>
      <c r="M464" s="42">
        <v>9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166</v>
      </c>
      <c r="F465" s="42">
        <v>0</v>
      </c>
      <c r="G465" s="42">
        <v>15</v>
      </c>
      <c r="H465" s="42">
        <v>14</v>
      </c>
      <c r="I465" s="42">
        <v>0</v>
      </c>
      <c r="J465" s="42">
        <v>46</v>
      </c>
      <c r="K465" s="42">
        <v>0</v>
      </c>
      <c r="L465" s="42">
        <v>9</v>
      </c>
      <c r="M465" s="42">
        <v>11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5" t="s">
        <v>474</v>
      </c>
      <c r="B470" s="42">
        <v>1</v>
      </c>
      <c r="C470" s="42">
        <v>1</v>
      </c>
      <c r="D470" s="42">
        <v>0</v>
      </c>
      <c r="E470" s="42">
        <v>11</v>
      </c>
      <c r="F470" s="42">
        <v>0</v>
      </c>
      <c r="G470" s="42">
        <v>2</v>
      </c>
      <c r="H470" s="42">
        <v>0</v>
      </c>
      <c r="I470" s="42">
        <v>0</v>
      </c>
      <c r="J470" s="42">
        <v>12</v>
      </c>
      <c r="K470" s="42">
        <v>2</v>
      </c>
      <c r="L470" s="42">
        <v>5</v>
      </c>
      <c r="M470" s="42">
        <v>4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12</v>
      </c>
      <c r="F473" s="42">
        <v>1</v>
      </c>
      <c r="G473" s="42">
        <v>0</v>
      </c>
      <c r="H473" s="42">
        <v>0</v>
      </c>
      <c r="I473" s="42">
        <v>0</v>
      </c>
      <c r="J473" s="42">
        <v>6</v>
      </c>
      <c r="K473" s="42">
        <v>1</v>
      </c>
      <c r="L473" s="42">
        <v>6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1</v>
      </c>
      <c r="I474" s="42">
        <v>0</v>
      </c>
      <c r="J474" s="42">
        <v>4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17</v>
      </c>
      <c r="F475" s="42">
        <v>0</v>
      </c>
      <c r="G475" s="42">
        <v>2</v>
      </c>
      <c r="H475" s="42">
        <v>1</v>
      </c>
      <c r="I475" s="42">
        <v>0</v>
      </c>
      <c r="J475" s="42">
        <v>10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2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8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2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4</v>
      </c>
      <c r="K480" s="42">
        <v>0</v>
      </c>
      <c r="L480" s="42">
        <v>0</v>
      </c>
      <c r="M480" s="42">
        <v>1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2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140</v>
      </c>
      <c r="F486" s="42">
        <v>9</v>
      </c>
      <c r="G486" s="42">
        <v>5</v>
      </c>
      <c r="H486" s="42">
        <v>30</v>
      </c>
      <c r="I486" s="42">
        <v>0</v>
      </c>
      <c r="J486" s="42">
        <v>83</v>
      </c>
      <c r="K486" s="42">
        <v>14</v>
      </c>
      <c r="L486" s="42">
        <v>20</v>
      </c>
      <c r="M486" s="42">
        <v>22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86</v>
      </c>
      <c r="F487" s="42">
        <v>1</v>
      </c>
      <c r="G487" s="42">
        <v>0</v>
      </c>
      <c r="H487" s="42">
        <v>6</v>
      </c>
      <c r="I487" s="42">
        <v>0</v>
      </c>
      <c r="J487" s="42">
        <v>34</v>
      </c>
      <c r="K487" s="42">
        <v>6</v>
      </c>
      <c r="L487" s="42">
        <v>12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8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2</v>
      </c>
      <c r="M491" s="42">
        <v>1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52</v>
      </c>
      <c r="F492" s="42">
        <v>2</v>
      </c>
      <c r="G492" s="42">
        <v>1</v>
      </c>
      <c r="H492" s="42">
        <v>7</v>
      </c>
      <c r="I492" s="42">
        <v>2</v>
      </c>
      <c r="J492" s="42">
        <v>24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1</v>
      </c>
      <c r="H493" s="42">
        <v>1</v>
      </c>
      <c r="I493" s="42">
        <v>1</v>
      </c>
      <c r="J493" s="42">
        <v>14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7</v>
      </c>
      <c r="F494" s="42">
        <v>0</v>
      </c>
      <c r="G494" s="42">
        <v>2</v>
      </c>
      <c r="H494" s="42">
        <v>1</v>
      </c>
      <c r="I494" s="42">
        <v>0</v>
      </c>
      <c r="J494" s="42">
        <v>10</v>
      </c>
      <c r="K494" s="42">
        <v>1</v>
      </c>
      <c r="L494" s="42">
        <v>3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9</v>
      </c>
      <c r="D497" s="42">
        <v>0</v>
      </c>
      <c r="E497" s="42">
        <v>138</v>
      </c>
      <c r="F497" s="42">
        <v>5</v>
      </c>
      <c r="G497" s="42">
        <v>14</v>
      </c>
      <c r="H497" s="42">
        <v>200</v>
      </c>
      <c r="I497" s="42">
        <v>35</v>
      </c>
      <c r="J497" s="42">
        <v>128</v>
      </c>
      <c r="K497" s="42">
        <v>11</v>
      </c>
      <c r="L497" s="42">
        <v>6</v>
      </c>
      <c r="M497" s="42">
        <v>38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8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3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1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2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2</v>
      </c>
      <c r="C509" s="42">
        <v>2</v>
      </c>
      <c r="D509" s="42">
        <v>0</v>
      </c>
      <c r="E509" s="42">
        <v>47</v>
      </c>
      <c r="F509" s="42">
        <v>0</v>
      </c>
      <c r="G509" s="42">
        <v>0</v>
      </c>
      <c r="H509" s="42">
        <v>0</v>
      </c>
      <c r="I509" s="42">
        <v>0</v>
      </c>
      <c r="J509" s="42">
        <v>12</v>
      </c>
      <c r="K509" s="42">
        <v>5</v>
      </c>
      <c r="L509" s="42">
        <v>0</v>
      </c>
      <c r="M509" s="42">
        <v>1</v>
      </c>
      <c r="N509" s="42"/>
      <c r="O509" s="42"/>
    </row>
    <row r="510" spans="1:15">
      <c r="A510" s="67" t="s">
        <v>528</v>
      </c>
      <c r="B510" s="67">
        <v>164</v>
      </c>
      <c r="C510" s="67">
        <v>173</v>
      </c>
      <c r="D510" s="67">
        <v>6</v>
      </c>
      <c r="E510" s="67">
        <v>8688</v>
      </c>
      <c r="F510" s="67">
        <v>393</v>
      </c>
      <c r="G510" s="67">
        <v>718</v>
      </c>
      <c r="H510" s="67">
        <v>3759</v>
      </c>
      <c r="I510" s="67">
        <v>480</v>
      </c>
      <c r="J510" s="67">
        <v>7222</v>
      </c>
      <c r="K510" s="67">
        <v>594</v>
      </c>
      <c r="L510" s="67">
        <v>1419</v>
      </c>
      <c r="M510" s="67">
        <v>1467</v>
      </c>
      <c r="N510" s="67">
        <v>7</v>
      </c>
      <c r="O510" s="67">
        <v>5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showGridLines="0" topLeftCell="C1" workbookViewId="0">
      <selection activeCell="N16" sqref="N16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581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1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1</v>
      </c>
      <c r="H15" s="42">
        <v>0</v>
      </c>
      <c r="I15" s="42">
        <v>0</v>
      </c>
      <c r="J15" s="42">
        <v>9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60</v>
      </c>
      <c r="F18" s="42">
        <v>8</v>
      </c>
      <c r="G18" s="42">
        <v>1</v>
      </c>
      <c r="H18" s="42">
        <v>8</v>
      </c>
      <c r="I18" s="42">
        <v>0</v>
      </c>
      <c r="J18" s="42">
        <v>45</v>
      </c>
      <c r="K18" s="42">
        <v>9</v>
      </c>
      <c r="L18" s="42">
        <v>10</v>
      </c>
      <c r="M18" s="42">
        <v>5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1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9</v>
      </c>
      <c r="C24" s="42">
        <v>10</v>
      </c>
      <c r="D24" s="42">
        <v>0</v>
      </c>
      <c r="E24" s="42">
        <v>89</v>
      </c>
      <c r="F24" s="42">
        <v>0</v>
      </c>
      <c r="G24" s="42">
        <v>22</v>
      </c>
      <c r="H24" s="42">
        <v>191</v>
      </c>
      <c r="I24" s="42">
        <v>24</v>
      </c>
      <c r="J24" s="42">
        <v>128</v>
      </c>
      <c r="K24" s="42">
        <v>4</v>
      </c>
      <c r="L24" s="42">
        <v>3</v>
      </c>
      <c r="M24" s="42">
        <v>31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2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1</v>
      </c>
      <c r="G29" s="42">
        <v>2</v>
      </c>
      <c r="H29" s="42">
        <v>0</v>
      </c>
      <c r="I29" s="42">
        <v>0</v>
      </c>
      <c r="J29" s="42">
        <v>9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12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6</v>
      </c>
      <c r="F31" s="42">
        <v>0</v>
      </c>
      <c r="G31" s="42">
        <v>0</v>
      </c>
      <c r="H31" s="42">
        <v>2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2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1</v>
      </c>
      <c r="G33" s="42">
        <v>1</v>
      </c>
      <c r="H33" s="42">
        <v>0</v>
      </c>
      <c r="I33" s="42">
        <v>0</v>
      </c>
      <c r="J33" s="42">
        <v>14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15</v>
      </c>
      <c r="F35" s="42">
        <v>0</v>
      </c>
      <c r="G35" s="42">
        <v>0</v>
      </c>
      <c r="H35" s="42">
        <v>2</v>
      </c>
      <c r="I35" s="42">
        <v>0</v>
      </c>
      <c r="J35" s="42">
        <v>9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1</v>
      </c>
      <c r="I36" s="42">
        <v>0</v>
      </c>
      <c r="J36" s="42">
        <v>4</v>
      </c>
      <c r="K36" s="42">
        <v>1</v>
      </c>
      <c r="L36" s="42">
        <v>1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5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1</v>
      </c>
      <c r="M38" s="42">
        <v>8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1</v>
      </c>
      <c r="G39" s="42">
        <v>0</v>
      </c>
      <c r="H39" s="42">
        <v>1</v>
      </c>
      <c r="I39" s="42">
        <v>0</v>
      </c>
      <c r="J39" s="42">
        <v>4</v>
      </c>
      <c r="K39" s="42">
        <v>3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3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1</v>
      </c>
      <c r="E42" s="42">
        <v>93</v>
      </c>
      <c r="F42" s="42">
        <v>4</v>
      </c>
      <c r="G42" s="42">
        <v>0</v>
      </c>
      <c r="H42" s="42">
        <v>10</v>
      </c>
      <c r="I42" s="42">
        <v>0</v>
      </c>
      <c r="J42" s="42">
        <v>66</v>
      </c>
      <c r="K42" s="42">
        <v>6</v>
      </c>
      <c r="L42" s="42">
        <v>16</v>
      </c>
      <c r="M42" s="42">
        <v>18</v>
      </c>
      <c r="N42" s="42">
        <v>1</v>
      </c>
      <c r="O42" s="42">
        <v>0</v>
      </c>
    </row>
    <row r="43" spans="1:15">
      <c r="A43" s="45" t="s">
        <v>48</v>
      </c>
      <c r="B43" s="42">
        <v>1</v>
      </c>
      <c r="C43" s="42">
        <v>1</v>
      </c>
      <c r="D43" s="42">
        <v>0</v>
      </c>
      <c r="E43" s="42">
        <v>16</v>
      </c>
      <c r="F43" s="42">
        <v>2</v>
      </c>
      <c r="G43" s="42">
        <v>0</v>
      </c>
      <c r="H43" s="42">
        <v>6</v>
      </c>
      <c r="I43" s="42">
        <v>1</v>
      </c>
      <c r="J43" s="42">
        <v>6</v>
      </c>
      <c r="K43" s="42">
        <v>1</v>
      </c>
      <c r="L43" s="42">
        <v>3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1</v>
      </c>
      <c r="C45" s="42">
        <v>1</v>
      </c>
      <c r="D45" s="42">
        <v>0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1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3</v>
      </c>
      <c r="L49" s="42">
        <v>2</v>
      </c>
      <c r="M49" s="42">
        <v>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2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0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0</v>
      </c>
      <c r="C55" s="42">
        <v>0</v>
      </c>
      <c r="D55" s="42">
        <v>0</v>
      </c>
      <c r="E55" s="42">
        <v>48</v>
      </c>
      <c r="F55" s="42">
        <v>0</v>
      </c>
      <c r="G55" s="42">
        <v>12</v>
      </c>
      <c r="H55" s="42">
        <v>7</v>
      </c>
      <c r="I55" s="42">
        <v>0</v>
      </c>
      <c r="J55" s="42">
        <v>94</v>
      </c>
      <c r="K55" s="42">
        <v>3</v>
      </c>
      <c r="L55" s="42">
        <v>8</v>
      </c>
      <c r="M55" s="42">
        <v>13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1</v>
      </c>
      <c r="G61" s="42">
        <v>0</v>
      </c>
      <c r="H61" s="42">
        <v>0</v>
      </c>
      <c r="I61" s="42">
        <v>0</v>
      </c>
      <c r="J61" s="42">
        <v>3</v>
      </c>
      <c r="K61" s="42">
        <v>1</v>
      </c>
      <c r="L61" s="42">
        <v>0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11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1</v>
      </c>
      <c r="H64" s="42">
        <v>0</v>
      </c>
      <c r="I64" s="42">
        <v>0</v>
      </c>
      <c r="J64" s="42">
        <v>5</v>
      </c>
      <c r="K64" s="42">
        <v>1</v>
      </c>
      <c r="L64" s="42">
        <v>5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2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>
      <c r="A66" s="45" t="s">
        <v>71</v>
      </c>
      <c r="B66" s="42">
        <v>1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2</v>
      </c>
      <c r="K66" s="42">
        <v>5</v>
      </c>
      <c r="L66" s="42">
        <v>0</v>
      </c>
      <c r="M66" s="42">
        <v>2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5</v>
      </c>
      <c r="F70" s="42">
        <v>0</v>
      </c>
      <c r="G70" s="42">
        <v>1</v>
      </c>
      <c r="H70" s="42">
        <v>2</v>
      </c>
      <c r="I70" s="42">
        <v>1</v>
      </c>
      <c r="J70" s="42">
        <v>5</v>
      </c>
      <c r="K70" s="42">
        <v>3</v>
      </c>
      <c r="L70" s="42">
        <v>1</v>
      </c>
      <c r="M70" s="42">
        <v>2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0</v>
      </c>
      <c r="G71" s="42">
        <v>2</v>
      </c>
      <c r="H71" s="42">
        <v>1</v>
      </c>
      <c r="I71" s="42">
        <v>0</v>
      </c>
      <c r="J71" s="42">
        <v>37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50</v>
      </c>
      <c r="F73" s="42">
        <v>6</v>
      </c>
      <c r="G73" s="42">
        <v>4</v>
      </c>
      <c r="H73" s="42">
        <v>6</v>
      </c>
      <c r="I73" s="42">
        <v>0</v>
      </c>
      <c r="J73" s="42">
        <v>39</v>
      </c>
      <c r="K73" s="42">
        <v>9</v>
      </c>
      <c r="L73" s="42">
        <v>9</v>
      </c>
      <c r="M73" s="42">
        <v>27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94</v>
      </c>
      <c r="F74" s="42">
        <v>1</v>
      </c>
      <c r="G74" s="42">
        <v>12</v>
      </c>
      <c r="H74" s="42">
        <v>71</v>
      </c>
      <c r="I74" s="42">
        <v>7</v>
      </c>
      <c r="J74" s="42">
        <v>91</v>
      </c>
      <c r="K74" s="42">
        <v>4</v>
      </c>
      <c r="L74" s="42">
        <v>30</v>
      </c>
      <c r="M74" s="42">
        <v>14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47</v>
      </c>
      <c r="F78" s="42">
        <v>3</v>
      </c>
      <c r="G78" s="42">
        <v>5</v>
      </c>
      <c r="H78" s="42">
        <v>8</v>
      </c>
      <c r="I78" s="42">
        <v>0</v>
      </c>
      <c r="J78" s="42">
        <v>16</v>
      </c>
      <c r="K78" s="42">
        <v>4</v>
      </c>
      <c r="L78" s="42">
        <v>9</v>
      </c>
      <c r="M78" s="42">
        <v>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1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55</v>
      </c>
      <c r="F84" s="42">
        <v>1</v>
      </c>
      <c r="G84" s="42">
        <v>14</v>
      </c>
      <c r="H84" s="42">
        <v>17</v>
      </c>
      <c r="I84" s="42">
        <v>4</v>
      </c>
      <c r="J84" s="42">
        <v>31</v>
      </c>
      <c r="K84" s="42">
        <v>1</v>
      </c>
      <c r="L84" s="42">
        <v>2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17</v>
      </c>
      <c r="F87" s="42">
        <v>4</v>
      </c>
      <c r="G87" s="42">
        <v>1</v>
      </c>
      <c r="H87" s="42">
        <v>2</v>
      </c>
      <c r="I87" s="42">
        <v>0</v>
      </c>
      <c r="J87" s="42">
        <v>10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3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40</v>
      </c>
      <c r="F90" s="42">
        <v>0</v>
      </c>
      <c r="G90" s="42">
        <v>4</v>
      </c>
      <c r="H90" s="42">
        <v>5</v>
      </c>
      <c r="I90" s="42">
        <v>0</v>
      </c>
      <c r="J90" s="42">
        <v>26</v>
      </c>
      <c r="K90" s="42">
        <v>4</v>
      </c>
      <c r="L90" s="42">
        <v>6</v>
      </c>
      <c r="M90" s="42">
        <v>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30</v>
      </c>
      <c r="F91" s="42">
        <v>5</v>
      </c>
      <c r="G91" s="42">
        <v>0</v>
      </c>
      <c r="H91" s="42">
        <v>2</v>
      </c>
      <c r="I91" s="42">
        <v>0</v>
      </c>
      <c r="J91" s="42">
        <v>23</v>
      </c>
      <c r="K91" s="42">
        <v>2</v>
      </c>
      <c r="L91" s="42">
        <v>3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4</v>
      </c>
      <c r="C92" s="42">
        <v>4</v>
      </c>
      <c r="D92" s="42">
        <v>1</v>
      </c>
      <c r="E92" s="42">
        <v>328</v>
      </c>
      <c r="F92" s="42">
        <v>0</v>
      </c>
      <c r="G92" s="42">
        <v>33</v>
      </c>
      <c r="H92" s="42">
        <v>227</v>
      </c>
      <c r="I92" s="42">
        <v>17</v>
      </c>
      <c r="J92" s="42">
        <v>303</v>
      </c>
      <c r="K92" s="42">
        <v>7</v>
      </c>
      <c r="L92" s="42">
        <v>46</v>
      </c>
      <c r="M92" s="42">
        <v>48</v>
      </c>
      <c r="N92" s="42">
        <v>1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5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88</v>
      </c>
      <c r="F95" s="42">
        <v>0</v>
      </c>
      <c r="G95" s="42">
        <v>6</v>
      </c>
      <c r="H95" s="42">
        <v>10</v>
      </c>
      <c r="I95" s="42">
        <v>0</v>
      </c>
      <c r="J95" s="42">
        <v>48</v>
      </c>
      <c r="K95" s="42">
        <v>0</v>
      </c>
      <c r="L95" s="42">
        <v>5</v>
      </c>
      <c r="M95" s="42">
        <v>5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5</v>
      </c>
      <c r="G97" s="42">
        <v>0</v>
      </c>
      <c r="H97" s="42">
        <v>1</v>
      </c>
      <c r="I97" s="42">
        <v>1</v>
      </c>
      <c r="J97" s="42">
        <v>12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5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1</v>
      </c>
      <c r="E102" s="42">
        <v>40</v>
      </c>
      <c r="F102" s="42">
        <v>2</v>
      </c>
      <c r="G102" s="42">
        <v>4</v>
      </c>
      <c r="H102" s="42">
        <v>11</v>
      </c>
      <c r="I102" s="42">
        <v>1</v>
      </c>
      <c r="J102" s="42">
        <v>31</v>
      </c>
      <c r="K102" s="42">
        <v>6</v>
      </c>
      <c r="L102" s="42">
        <v>1</v>
      </c>
      <c r="M102" s="42">
        <v>6</v>
      </c>
      <c r="N102" s="42">
        <v>1</v>
      </c>
      <c r="O102" s="42">
        <v>0</v>
      </c>
    </row>
    <row r="103" spans="1:15">
      <c r="A103" s="45" t="s">
        <v>108</v>
      </c>
      <c r="B103" s="42">
        <v>1</v>
      </c>
      <c r="C103" s="42">
        <v>1</v>
      </c>
      <c r="D103" s="42">
        <v>0</v>
      </c>
      <c r="E103" s="42">
        <v>15</v>
      </c>
      <c r="F103" s="42">
        <v>1</v>
      </c>
      <c r="G103" s="42">
        <v>1</v>
      </c>
      <c r="H103" s="42">
        <v>0</v>
      </c>
      <c r="I103" s="42">
        <v>0</v>
      </c>
      <c r="J103" s="42">
        <v>84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1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9</v>
      </c>
      <c r="F105" s="42">
        <v>2</v>
      </c>
      <c r="G105" s="42">
        <v>0</v>
      </c>
      <c r="H105" s="42">
        <v>0</v>
      </c>
      <c r="I105" s="42">
        <v>0</v>
      </c>
      <c r="J105" s="42">
        <v>8</v>
      </c>
      <c r="K105" s="42">
        <v>0</v>
      </c>
      <c r="L105" s="42">
        <v>5</v>
      </c>
      <c r="M105" s="42">
        <v>2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4</v>
      </c>
      <c r="G107" s="42">
        <v>0</v>
      </c>
      <c r="H107" s="42">
        <v>0</v>
      </c>
      <c r="I107" s="42">
        <v>0</v>
      </c>
      <c r="J107" s="42">
        <v>2</v>
      </c>
      <c r="K107" s="42">
        <v>3</v>
      </c>
      <c r="L107" s="42">
        <v>6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4</v>
      </c>
      <c r="C108" s="42">
        <v>4</v>
      </c>
      <c r="D108" s="42">
        <v>0</v>
      </c>
      <c r="E108" s="42">
        <v>347</v>
      </c>
      <c r="F108" s="42">
        <v>0</v>
      </c>
      <c r="G108" s="42">
        <v>67</v>
      </c>
      <c r="H108" s="42">
        <v>127</v>
      </c>
      <c r="I108" s="42">
        <v>18</v>
      </c>
      <c r="J108" s="42">
        <v>496</v>
      </c>
      <c r="K108" s="42">
        <v>27</v>
      </c>
      <c r="L108" s="42">
        <v>15</v>
      </c>
      <c r="M108" s="42">
        <v>46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9</v>
      </c>
      <c r="F110" s="42">
        <v>5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1</v>
      </c>
      <c r="G113" s="42">
        <v>0</v>
      </c>
      <c r="H113" s="42">
        <v>2</v>
      </c>
      <c r="I113" s="42">
        <v>0</v>
      </c>
      <c r="J113" s="42">
        <v>3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1</v>
      </c>
      <c r="G114" s="42">
        <v>0</v>
      </c>
      <c r="H114" s="42">
        <v>0</v>
      </c>
      <c r="I114" s="42">
        <v>0</v>
      </c>
      <c r="J114" s="42">
        <v>2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6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17</v>
      </c>
      <c r="F116" s="42">
        <v>0</v>
      </c>
      <c r="G116" s="42">
        <v>0</v>
      </c>
      <c r="H116" s="42">
        <v>1</v>
      </c>
      <c r="I116" s="42">
        <v>0</v>
      </c>
      <c r="J116" s="42">
        <v>6</v>
      </c>
      <c r="K116" s="42">
        <v>1</v>
      </c>
      <c r="L116" s="42">
        <v>13</v>
      </c>
      <c r="M116" s="42">
        <v>23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0</v>
      </c>
      <c r="G119" s="42">
        <v>0</v>
      </c>
      <c r="H119" s="42">
        <v>0</v>
      </c>
      <c r="I119" s="42">
        <v>0</v>
      </c>
      <c r="J119" s="42">
        <v>4</v>
      </c>
      <c r="K119" s="42">
        <v>0</v>
      </c>
      <c r="L119" s="42">
        <v>3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21</v>
      </c>
      <c r="F121" s="42">
        <v>0</v>
      </c>
      <c r="G121" s="42">
        <v>3</v>
      </c>
      <c r="H121" s="42">
        <v>8</v>
      </c>
      <c r="I121" s="42">
        <v>2</v>
      </c>
      <c r="J121" s="42">
        <v>11</v>
      </c>
      <c r="K121" s="42">
        <v>0</v>
      </c>
      <c r="L121" s="42">
        <v>5</v>
      </c>
      <c r="M121" s="42">
        <v>3</v>
      </c>
      <c r="N121" s="42">
        <v>0</v>
      </c>
      <c r="O121" s="42">
        <v>0</v>
      </c>
    </row>
    <row r="122" spans="1:15">
      <c r="A122" s="45" t="s">
        <v>127</v>
      </c>
      <c r="B122" s="42">
        <v>1</v>
      </c>
      <c r="C122" s="42">
        <v>1</v>
      </c>
      <c r="D122" s="42">
        <v>0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9</v>
      </c>
      <c r="K125" s="42">
        <v>2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1</v>
      </c>
      <c r="H133" s="42">
        <v>0</v>
      </c>
      <c r="I133" s="42">
        <v>1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3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0</v>
      </c>
      <c r="E137" s="42">
        <v>40</v>
      </c>
      <c r="F137" s="42">
        <v>3</v>
      </c>
      <c r="G137" s="42">
        <v>4</v>
      </c>
      <c r="H137" s="42">
        <v>8</v>
      </c>
      <c r="I137" s="42">
        <v>0</v>
      </c>
      <c r="J137" s="42">
        <v>23</v>
      </c>
      <c r="K137" s="42">
        <v>2</v>
      </c>
      <c r="L137" s="42">
        <v>4</v>
      </c>
      <c r="M137" s="42">
        <v>11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3</v>
      </c>
      <c r="I144" s="42">
        <v>0</v>
      </c>
      <c r="J144" s="42">
        <v>12</v>
      </c>
      <c r="K144" s="42">
        <v>1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6</v>
      </c>
      <c r="G148" s="42">
        <v>1</v>
      </c>
      <c r="H148" s="42">
        <v>1</v>
      </c>
      <c r="I148" s="42">
        <v>1</v>
      </c>
      <c r="J148" s="42">
        <v>25</v>
      </c>
      <c r="K148" s="42">
        <v>2</v>
      </c>
      <c r="L148" s="42">
        <v>0</v>
      </c>
      <c r="M148" s="42">
        <v>2</v>
      </c>
      <c r="N148" s="42">
        <v>0</v>
      </c>
      <c r="O148" s="42">
        <v>0</v>
      </c>
    </row>
    <row r="149" spans="1:15">
      <c r="A149" s="45" t="s">
        <v>154</v>
      </c>
      <c r="B149" s="42">
        <v>1</v>
      </c>
      <c r="C149" s="42">
        <v>1</v>
      </c>
      <c r="D149" s="42">
        <v>0</v>
      </c>
      <c r="E149" s="42">
        <v>3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23</v>
      </c>
      <c r="F153" s="42">
        <v>0</v>
      </c>
      <c r="G153" s="42">
        <v>0</v>
      </c>
      <c r="H153" s="42">
        <v>16</v>
      </c>
      <c r="I153" s="42">
        <v>1</v>
      </c>
      <c r="J153" s="42">
        <v>31</v>
      </c>
      <c r="K153" s="42">
        <v>7</v>
      </c>
      <c r="L153" s="42">
        <v>13</v>
      </c>
      <c r="M153" s="42">
        <v>14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10</v>
      </c>
      <c r="F154" s="42">
        <v>0</v>
      </c>
      <c r="G154" s="42">
        <v>0</v>
      </c>
      <c r="H154" s="42">
        <v>2</v>
      </c>
      <c r="I154" s="42">
        <v>0</v>
      </c>
      <c r="J154" s="42">
        <v>10</v>
      </c>
      <c r="K154" s="42">
        <v>0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22</v>
      </c>
      <c r="F155" s="42">
        <v>6</v>
      </c>
      <c r="G155" s="42">
        <v>3</v>
      </c>
      <c r="H155" s="42">
        <v>1</v>
      </c>
      <c r="I155" s="42">
        <v>0</v>
      </c>
      <c r="J155" s="42">
        <v>13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3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1</v>
      </c>
      <c r="C160" s="42">
        <v>1</v>
      </c>
      <c r="D160" s="42">
        <v>0</v>
      </c>
      <c r="E160" s="42">
        <v>65</v>
      </c>
      <c r="F160" s="42">
        <v>0</v>
      </c>
      <c r="G160" s="42">
        <v>10</v>
      </c>
      <c r="H160" s="42">
        <v>6</v>
      </c>
      <c r="I160" s="42">
        <v>0</v>
      </c>
      <c r="J160" s="42">
        <v>45</v>
      </c>
      <c r="K160" s="42">
        <v>13</v>
      </c>
      <c r="L160" s="42">
        <v>18</v>
      </c>
      <c r="M160" s="42">
        <v>17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4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1</v>
      </c>
      <c r="H163" s="42">
        <v>0</v>
      </c>
      <c r="I163" s="42">
        <v>0</v>
      </c>
      <c r="J163" s="42">
        <v>0</v>
      </c>
      <c r="K163" s="42">
        <v>2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2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0</v>
      </c>
      <c r="H166" s="42">
        <v>1</v>
      </c>
      <c r="I166" s="42">
        <v>0</v>
      </c>
      <c r="J166" s="42">
        <v>8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2</v>
      </c>
      <c r="I167" s="42">
        <v>0</v>
      </c>
      <c r="J167" s="42">
        <v>4</v>
      </c>
      <c r="K167" s="42">
        <v>0</v>
      </c>
      <c r="L167" s="42">
        <v>4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1</v>
      </c>
      <c r="D168" s="42">
        <v>0</v>
      </c>
      <c r="E168" s="42">
        <v>29</v>
      </c>
      <c r="F168" s="42">
        <v>0</v>
      </c>
      <c r="G168" s="42">
        <v>5</v>
      </c>
      <c r="H168" s="42">
        <v>12</v>
      </c>
      <c r="I168" s="42">
        <v>4</v>
      </c>
      <c r="J168" s="42">
        <v>4</v>
      </c>
      <c r="K168" s="42">
        <v>3</v>
      </c>
      <c r="L168" s="42">
        <v>11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75</v>
      </c>
      <c r="F169" s="42">
        <v>1</v>
      </c>
      <c r="G169" s="42">
        <v>6</v>
      </c>
      <c r="H169" s="42">
        <v>34</v>
      </c>
      <c r="I169" s="42">
        <v>1</v>
      </c>
      <c r="J169" s="42">
        <v>48</v>
      </c>
      <c r="K169" s="42">
        <v>2</v>
      </c>
      <c r="L169" s="42">
        <v>2</v>
      </c>
      <c r="M169" s="42">
        <v>10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14</v>
      </c>
      <c r="F170" s="42">
        <v>0</v>
      </c>
      <c r="G170" s="42">
        <v>2</v>
      </c>
      <c r="H170" s="42">
        <v>2</v>
      </c>
      <c r="I170" s="42">
        <v>0</v>
      </c>
      <c r="J170" s="42">
        <v>15</v>
      </c>
      <c r="K170" s="42">
        <v>2</v>
      </c>
      <c r="L170" s="42">
        <v>15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29</v>
      </c>
      <c r="F174" s="42">
        <v>2</v>
      </c>
      <c r="G174" s="42">
        <v>4</v>
      </c>
      <c r="H174" s="42">
        <v>4</v>
      </c>
      <c r="I174" s="42">
        <v>1</v>
      </c>
      <c r="J174" s="42">
        <v>51</v>
      </c>
      <c r="K174" s="42">
        <v>1</v>
      </c>
      <c r="L174" s="42">
        <v>16</v>
      </c>
      <c r="M174" s="42">
        <v>11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3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10</v>
      </c>
      <c r="F179" s="42">
        <v>0</v>
      </c>
      <c r="G179" s="42">
        <v>2</v>
      </c>
      <c r="H179" s="42">
        <v>4</v>
      </c>
      <c r="I179" s="42">
        <v>1</v>
      </c>
      <c r="J179" s="42">
        <v>21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1</v>
      </c>
      <c r="G181" s="42">
        <v>1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2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22</v>
      </c>
      <c r="F185" s="42">
        <v>2</v>
      </c>
      <c r="G185" s="42">
        <v>0</v>
      </c>
      <c r="H185" s="42">
        <v>4</v>
      </c>
      <c r="I185" s="42">
        <v>0</v>
      </c>
      <c r="J185" s="42">
        <v>11</v>
      </c>
      <c r="K185" s="42">
        <v>0</v>
      </c>
      <c r="L185" s="42">
        <v>12</v>
      </c>
      <c r="M185" s="42">
        <v>3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16</v>
      </c>
      <c r="F186" s="42">
        <v>0</v>
      </c>
      <c r="G186" s="42">
        <v>8</v>
      </c>
      <c r="H186" s="42">
        <v>0</v>
      </c>
      <c r="I186" s="42">
        <v>1</v>
      </c>
      <c r="J186" s="42">
        <v>13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2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1</v>
      </c>
      <c r="C191" s="42">
        <v>1</v>
      </c>
      <c r="D191" s="42">
        <v>0</v>
      </c>
      <c r="E191" s="42">
        <v>10</v>
      </c>
      <c r="F191" s="42">
        <v>0</v>
      </c>
      <c r="G191" s="42">
        <v>0</v>
      </c>
      <c r="H191" s="42">
        <v>4</v>
      </c>
      <c r="I191" s="42">
        <v>0</v>
      </c>
      <c r="J191" s="42">
        <v>13</v>
      </c>
      <c r="K191" s="42">
        <v>0</v>
      </c>
      <c r="L191" s="42">
        <v>2</v>
      </c>
      <c r="M191" s="42">
        <v>6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5</v>
      </c>
      <c r="K192" s="42">
        <v>1</v>
      </c>
      <c r="L192" s="42">
        <v>2</v>
      </c>
      <c r="M192" s="42">
        <v>3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12</v>
      </c>
      <c r="F193" s="42">
        <v>1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2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32</v>
      </c>
      <c r="F194" s="42">
        <v>0</v>
      </c>
      <c r="G194" s="42">
        <v>4</v>
      </c>
      <c r="H194" s="42">
        <v>0</v>
      </c>
      <c r="I194" s="42">
        <v>0</v>
      </c>
      <c r="J194" s="42">
        <v>29</v>
      </c>
      <c r="K194" s="42">
        <v>1</v>
      </c>
      <c r="L194" s="42">
        <v>4</v>
      </c>
      <c r="M194" s="42">
        <v>9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7</v>
      </c>
      <c r="D197" s="42">
        <v>0</v>
      </c>
      <c r="E197" s="42">
        <v>173</v>
      </c>
      <c r="F197" s="42">
        <v>5</v>
      </c>
      <c r="G197" s="42">
        <v>17</v>
      </c>
      <c r="H197" s="42">
        <v>117</v>
      </c>
      <c r="I197" s="42">
        <v>9</v>
      </c>
      <c r="J197" s="42">
        <v>166</v>
      </c>
      <c r="K197" s="42">
        <v>7</v>
      </c>
      <c r="L197" s="42">
        <v>8</v>
      </c>
      <c r="M197" s="42">
        <v>33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45</v>
      </c>
      <c r="F199" s="42">
        <v>0</v>
      </c>
      <c r="G199" s="42">
        <v>15</v>
      </c>
      <c r="H199" s="42">
        <v>10</v>
      </c>
      <c r="I199" s="42">
        <v>1</v>
      </c>
      <c r="J199" s="42">
        <v>50</v>
      </c>
      <c r="K199" s="42">
        <v>5</v>
      </c>
      <c r="L199" s="42">
        <v>52</v>
      </c>
      <c r="M199" s="42">
        <v>20</v>
      </c>
      <c r="N199" s="42">
        <v>0</v>
      </c>
      <c r="O199" s="42">
        <v>0</v>
      </c>
    </row>
    <row r="200" spans="1:15">
      <c r="A200" s="45" t="s">
        <v>205</v>
      </c>
      <c r="B200" s="42">
        <v>2</v>
      </c>
      <c r="C200" s="42">
        <v>2</v>
      </c>
      <c r="D200" s="42">
        <v>0</v>
      </c>
      <c r="E200" s="42">
        <v>18</v>
      </c>
      <c r="F200" s="42">
        <v>1</v>
      </c>
      <c r="G200" s="42">
        <v>2</v>
      </c>
      <c r="H200" s="42">
        <v>3</v>
      </c>
      <c r="I200" s="42">
        <v>0</v>
      </c>
      <c r="J200" s="42">
        <v>9</v>
      </c>
      <c r="K200" s="42">
        <v>1</v>
      </c>
      <c r="L200" s="42">
        <v>4</v>
      </c>
      <c r="M200" s="42">
        <v>11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7</v>
      </c>
      <c r="M205" s="42">
        <v>0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2</v>
      </c>
      <c r="G206" s="42">
        <v>1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3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1</v>
      </c>
      <c r="G212" s="42">
        <v>0</v>
      </c>
      <c r="H212" s="42">
        <v>0</v>
      </c>
      <c r="I212" s="42">
        <v>0</v>
      </c>
      <c r="J212" s="42">
        <v>36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0</v>
      </c>
      <c r="H213" s="42">
        <v>1</v>
      </c>
      <c r="I213" s="42">
        <v>3</v>
      </c>
      <c r="J213" s="42">
        <v>20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45</v>
      </c>
      <c r="F214" s="42">
        <v>0</v>
      </c>
      <c r="G214" s="42">
        <v>1</v>
      </c>
      <c r="H214" s="42">
        <v>3</v>
      </c>
      <c r="I214" s="42">
        <v>0</v>
      </c>
      <c r="J214" s="42">
        <v>33</v>
      </c>
      <c r="K214" s="42">
        <v>3</v>
      </c>
      <c r="L214" s="42">
        <v>8</v>
      </c>
      <c r="M214" s="42">
        <v>14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6</v>
      </c>
      <c r="L215" s="42">
        <v>0</v>
      </c>
      <c r="M215" s="42">
        <v>1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0</v>
      </c>
      <c r="G216" s="42">
        <v>4</v>
      </c>
      <c r="H216" s="42">
        <v>5</v>
      </c>
      <c r="I216" s="42">
        <v>0</v>
      </c>
      <c r="J216" s="42">
        <v>17</v>
      </c>
      <c r="K216" s="42">
        <v>3</v>
      </c>
      <c r="L216" s="42">
        <v>5</v>
      </c>
      <c r="M216" s="42">
        <v>6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0</v>
      </c>
      <c r="G220" s="42">
        <v>0</v>
      </c>
      <c r="H220" s="42">
        <v>1</v>
      </c>
      <c r="I220" s="42">
        <v>0</v>
      </c>
      <c r="J220" s="42">
        <v>5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1</v>
      </c>
      <c r="G222" s="42">
        <v>0</v>
      </c>
      <c r="H222" s="42">
        <v>1</v>
      </c>
      <c r="I222" s="42">
        <v>0</v>
      </c>
      <c r="J222" s="42">
        <v>3</v>
      </c>
      <c r="K222" s="42">
        <v>3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7</v>
      </c>
      <c r="G226" s="42">
        <v>1</v>
      </c>
      <c r="H226" s="42">
        <v>2</v>
      </c>
      <c r="I226" s="42">
        <v>0</v>
      </c>
      <c r="J226" s="42">
        <v>13</v>
      </c>
      <c r="K226" s="42">
        <v>1</v>
      </c>
      <c r="L226" s="42">
        <v>0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1</v>
      </c>
      <c r="C227" s="42">
        <v>1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1</v>
      </c>
      <c r="C230" s="42">
        <v>1</v>
      </c>
      <c r="D230" s="42">
        <v>0</v>
      </c>
      <c r="E230" s="42">
        <v>8</v>
      </c>
      <c r="F230" s="42">
        <v>0</v>
      </c>
      <c r="G230" s="42">
        <v>1</v>
      </c>
      <c r="H230" s="42">
        <v>0</v>
      </c>
      <c r="I230" s="42">
        <v>0</v>
      </c>
      <c r="J230" s="42">
        <v>21</v>
      </c>
      <c r="K230" s="42">
        <v>0</v>
      </c>
      <c r="L230" s="42">
        <v>0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4</v>
      </c>
      <c r="K231" s="42">
        <v>2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2</v>
      </c>
      <c r="D234" s="42">
        <v>0</v>
      </c>
      <c r="E234" s="42">
        <v>46</v>
      </c>
      <c r="F234" s="42">
        <v>8</v>
      </c>
      <c r="G234" s="42">
        <v>1</v>
      </c>
      <c r="H234" s="42">
        <v>1</v>
      </c>
      <c r="I234" s="42">
        <v>0</v>
      </c>
      <c r="J234" s="42">
        <v>12</v>
      </c>
      <c r="K234" s="42">
        <v>0</v>
      </c>
      <c r="L234" s="42">
        <v>3</v>
      </c>
      <c r="M234" s="42">
        <v>11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3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1</v>
      </c>
      <c r="G236" s="42">
        <v>0</v>
      </c>
      <c r="H236" s="42">
        <v>0</v>
      </c>
      <c r="I236" s="42">
        <v>0</v>
      </c>
      <c r="J236" s="42">
        <v>3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2</v>
      </c>
      <c r="K238" s="42">
        <v>2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8</v>
      </c>
      <c r="F239" s="42">
        <v>0</v>
      </c>
      <c r="G239" s="42">
        <v>1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1</v>
      </c>
      <c r="H240" s="42">
        <v>0</v>
      </c>
      <c r="I240" s="42">
        <v>0</v>
      </c>
      <c r="J240" s="42">
        <v>1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2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24</v>
      </c>
      <c r="F242" s="42">
        <v>2</v>
      </c>
      <c r="G242" s="42">
        <v>0</v>
      </c>
      <c r="H242" s="42">
        <v>2</v>
      </c>
      <c r="I242" s="42">
        <v>0</v>
      </c>
      <c r="J242" s="42">
        <v>21</v>
      </c>
      <c r="K242" s="42">
        <v>4</v>
      </c>
      <c r="L242" s="42">
        <v>3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0</v>
      </c>
      <c r="G244" s="42">
        <v>1</v>
      </c>
      <c r="H244" s="42">
        <v>5</v>
      </c>
      <c r="I244" s="42">
        <v>2</v>
      </c>
      <c r="J244" s="42">
        <v>59</v>
      </c>
      <c r="K244" s="42">
        <v>7</v>
      </c>
      <c r="L244" s="42">
        <v>9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2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1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2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2</v>
      </c>
      <c r="G256" s="42">
        <v>8</v>
      </c>
      <c r="H256" s="42">
        <v>2</v>
      </c>
      <c r="I256" s="42">
        <v>1</v>
      </c>
      <c r="J256" s="42">
        <v>37</v>
      </c>
      <c r="K256" s="42">
        <v>4</v>
      </c>
      <c r="L256" s="42">
        <v>11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1</v>
      </c>
      <c r="G261" s="42">
        <v>1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3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1</v>
      </c>
      <c r="C271" s="42">
        <v>1</v>
      </c>
      <c r="D271" s="42">
        <v>0</v>
      </c>
      <c r="E271" s="42">
        <v>60</v>
      </c>
      <c r="F271" s="42">
        <v>0</v>
      </c>
      <c r="G271" s="42">
        <v>6</v>
      </c>
      <c r="H271" s="42">
        <v>7</v>
      </c>
      <c r="I271" s="42">
        <v>0</v>
      </c>
      <c r="J271" s="42">
        <v>38</v>
      </c>
      <c r="K271" s="42">
        <v>3</v>
      </c>
      <c r="L271" s="42">
        <v>33</v>
      </c>
      <c r="M271" s="42">
        <v>31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15</v>
      </c>
      <c r="F274" s="42">
        <v>8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1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6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3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1</v>
      </c>
      <c r="G280" s="42">
        <v>0</v>
      </c>
      <c r="H280" s="42">
        <v>0</v>
      </c>
      <c r="I280" s="42">
        <v>0</v>
      </c>
      <c r="J280" s="42">
        <v>14</v>
      </c>
      <c r="K280" s="42">
        <v>0</v>
      </c>
      <c r="L280" s="42">
        <v>1</v>
      </c>
      <c r="M280" s="42">
        <v>5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1</v>
      </c>
      <c r="L281" s="42">
        <v>0</v>
      </c>
      <c r="M281" s="42">
        <v>1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1</v>
      </c>
      <c r="G282" s="42">
        <v>0</v>
      </c>
      <c r="H282" s="42">
        <v>0</v>
      </c>
      <c r="I282" s="42">
        <v>0</v>
      </c>
      <c r="J282" s="42">
        <v>6</v>
      </c>
      <c r="K282" s="42">
        <v>3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2</v>
      </c>
      <c r="G283" s="42">
        <v>0</v>
      </c>
      <c r="H283" s="42">
        <v>5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3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3</v>
      </c>
      <c r="I290" s="42">
        <v>0</v>
      </c>
      <c r="J290" s="42">
        <v>20</v>
      </c>
      <c r="K290" s="42">
        <v>2</v>
      </c>
      <c r="L290" s="42">
        <v>4</v>
      </c>
      <c r="M290" s="42">
        <v>2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1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5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9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7</v>
      </c>
      <c r="F294" s="42">
        <v>0</v>
      </c>
      <c r="G294" s="42">
        <v>2</v>
      </c>
      <c r="H294" s="42">
        <v>0</v>
      </c>
      <c r="I294" s="42">
        <v>0</v>
      </c>
      <c r="J294" s="42">
        <v>8</v>
      </c>
      <c r="K294" s="42">
        <v>2</v>
      </c>
      <c r="L294" s="42">
        <v>7</v>
      </c>
      <c r="M294" s="42">
        <v>4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18</v>
      </c>
      <c r="F297" s="42">
        <v>2</v>
      </c>
      <c r="G297" s="42">
        <v>3</v>
      </c>
      <c r="H297" s="42">
        <v>3</v>
      </c>
      <c r="I297" s="42">
        <v>0</v>
      </c>
      <c r="J297" s="42">
        <v>23</v>
      </c>
      <c r="K297" s="42">
        <v>4</v>
      </c>
      <c r="L297" s="42">
        <v>1</v>
      </c>
      <c r="M297" s="42">
        <v>2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1</v>
      </c>
      <c r="I299" s="42">
        <v>0</v>
      </c>
      <c r="J299" s="42">
        <v>5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1</v>
      </c>
      <c r="C300" s="42">
        <v>1</v>
      </c>
      <c r="D300" s="42">
        <v>0</v>
      </c>
      <c r="E300" s="42">
        <v>201</v>
      </c>
      <c r="F300" s="42">
        <v>1</v>
      </c>
      <c r="G300" s="42">
        <v>21</v>
      </c>
      <c r="H300" s="42">
        <v>92</v>
      </c>
      <c r="I300" s="42">
        <v>8</v>
      </c>
      <c r="J300" s="42">
        <v>114</v>
      </c>
      <c r="K300" s="42">
        <v>6</v>
      </c>
      <c r="L300" s="42">
        <v>35</v>
      </c>
      <c r="M300" s="42">
        <v>33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34</v>
      </c>
      <c r="F304" s="42">
        <v>1</v>
      </c>
      <c r="G304" s="42">
        <v>2</v>
      </c>
      <c r="H304" s="42">
        <v>1</v>
      </c>
      <c r="I304" s="42">
        <v>1</v>
      </c>
      <c r="J304" s="42">
        <v>37</v>
      </c>
      <c r="K304" s="42">
        <v>1</v>
      </c>
      <c r="L304" s="42">
        <v>12</v>
      </c>
      <c r="M304" s="42">
        <v>14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10</v>
      </c>
      <c r="F306" s="42">
        <v>2</v>
      </c>
      <c r="G306" s="42">
        <v>1</v>
      </c>
      <c r="H306" s="42">
        <v>2</v>
      </c>
      <c r="I306" s="42">
        <v>2</v>
      </c>
      <c r="J306" s="42">
        <v>5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22</v>
      </c>
      <c r="F307" s="42">
        <v>3</v>
      </c>
      <c r="G307" s="42">
        <v>1</v>
      </c>
      <c r="H307" s="42">
        <v>3</v>
      </c>
      <c r="I307" s="42">
        <v>0</v>
      </c>
      <c r="J307" s="42">
        <v>18</v>
      </c>
      <c r="K307" s="42">
        <v>3</v>
      </c>
      <c r="L307" s="42">
        <v>3</v>
      </c>
      <c r="M307" s="42">
        <v>5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3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14</v>
      </c>
      <c r="F309" s="42">
        <v>2</v>
      </c>
      <c r="G309" s="42">
        <v>1</v>
      </c>
      <c r="H309" s="42">
        <v>1</v>
      </c>
      <c r="I309" s="42">
        <v>1</v>
      </c>
      <c r="J309" s="42">
        <v>20</v>
      </c>
      <c r="K309" s="42">
        <v>3</v>
      </c>
      <c r="L309" s="42">
        <v>0</v>
      </c>
      <c r="M309" s="42">
        <v>0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0</v>
      </c>
      <c r="L310" s="42">
        <v>5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2</v>
      </c>
      <c r="C314" s="42">
        <v>2</v>
      </c>
      <c r="D314" s="42">
        <v>0</v>
      </c>
      <c r="E314" s="42">
        <v>28</v>
      </c>
      <c r="F314" s="42">
        <v>0</v>
      </c>
      <c r="G314" s="42">
        <v>5</v>
      </c>
      <c r="H314" s="42">
        <v>7</v>
      </c>
      <c r="I314" s="42">
        <v>3</v>
      </c>
      <c r="J314" s="42">
        <v>16</v>
      </c>
      <c r="K314" s="42">
        <v>5</v>
      </c>
      <c r="L314" s="42">
        <v>8</v>
      </c>
      <c r="M314" s="42">
        <v>11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0</v>
      </c>
      <c r="C317" s="42">
        <v>0</v>
      </c>
      <c r="D317" s="42">
        <v>0</v>
      </c>
      <c r="E317" s="42">
        <v>145</v>
      </c>
      <c r="F317" s="42">
        <v>3</v>
      </c>
      <c r="G317" s="42">
        <v>9</v>
      </c>
      <c r="H317" s="42">
        <v>44</v>
      </c>
      <c r="I317" s="42">
        <v>0</v>
      </c>
      <c r="J317" s="42">
        <v>139</v>
      </c>
      <c r="K317" s="42">
        <v>11</v>
      </c>
      <c r="L317" s="42">
        <v>56</v>
      </c>
      <c r="M317" s="42">
        <v>24</v>
      </c>
      <c r="N317" s="42">
        <v>0</v>
      </c>
      <c r="O317" s="42">
        <v>1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2</v>
      </c>
      <c r="I319" s="42">
        <v>0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13</v>
      </c>
      <c r="F320" s="42">
        <v>10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1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1</v>
      </c>
      <c r="J322" s="42">
        <v>0</v>
      </c>
      <c r="K322" s="42">
        <v>2</v>
      </c>
      <c r="L322" s="42">
        <v>1</v>
      </c>
      <c r="M322" s="42">
        <v>1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3</v>
      </c>
      <c r="D323" s="42">
        <v>0</v>
      </c>
      <c r="E323" s="42">
        <v>243</v>
      </c>
      <c r="F323" s="42">
        <v>2</v>
      </c>
      <c r="G323" s="42">
        <v>15</v>
      </c>
      <c r="H323" s="42">
        <v>87</v>
      </c>
      <c r="I323" s="42">
        <v>4</v>
      </c>
      <c r="J323" s="42">
        <v>232</v>
      </c>
      <c r="K323" s="42">
        <v>16</v>
      </c>
      <c r="L323" s="42">
        <v>15</v>
      </c>
      <c r="M323" s="42">
        <v>27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0</v>
      </c>
      <c r="G327" s="42">
        <v>1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8</v>
      </c>
      <c r="F329" s="42">
        <v>4</v>
      </c>
      <c r="G329" s="42">
        <v>0</v>
      </c>
      <c r="H329" s="42">
        <v>1</v>
      </c>
      <c r="I329" s="42">
        <v>0</v>
      </c>
      <c r="J329" s="42">
        <v>6</v>
      </c>
      <c r="K329" s="42">
        <v>0</v>
      </c>
      <c r="L329" s="42">
        <v>1</v>
      </c>
      <c r="M329" s="42">
        <v>3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0</v>
      </c>
      <c r="H332" s="42">
        <v>1</v>
      </c>
      <c r="I332" s="42">
        <v>0</v>
      </c>
      <c r="J332" s="42">
        <v>5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4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1</v>
      </c>
      <c r="C337" s="42">
        <v>1</v>
      </c>
      <c r="D337" s="42">
        <v>0</v>
      </c>
      <c r="E337" s="42">
        <v>24</v>
      </c>
      <c r="F337" s="42">
        <v>0</v>
      </c>
      <c r="G337" s="42">
        <v>10</v>
      </c>
      <c r="H337" s="42">
        <v>5</v>
      </c>
      <c r="I337" s="42">
        <v>0</v>
      </c>
      <c r="J337" s="42">
        <v>18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17</v>
      </c>
      <c r="C338" s="42">
        <v>18</v>
      </c>
      <c r="D338" s="42">
        <v>0</v>
      </c>
      <c r="E338" s="42">
        <v>1632</v>
      </c>
      <c r="F338" s="42">
        <v>2</v>
      </c>
      <c r="G338" s="42">
        <v>127</v>
      </c>
      <c r="H338" s="42">
        <v>1490</v>
      </c>
      <c r="I338" s="42">
        <v>159</v>
      </c>
      <c r="J338" s="42">
        <v>1535</v>
      </c>
      <c r="K338" s="42">
        <v>32</v>
      </c>
      <c r="L338" s="42">
        <v>110</v>
      </c>
      <c r="M338" s="42">
        <v>200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2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4</v>
      </c>
      <c r="G348" s="42">
        <v>0</v>
      </c>
      <c r="H348" s="42">
        <v>0</v>
      </c>
      <c r="I348" s="42">
        <v>0</v>
      </c>
      <c r="J348" s="42">
        <v>6</v>
      </c>
      <c r="K348" s="42">
        <v>0</v>
      </c>
      <c r="L348" s="42">
        <v>6</v>
      </c>
      <c r="M348" s="42">
        <v>5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1</v>
      </c>
      <c r="G352" s="42">
        <v>0</v>
      </c>
      <c r="H352" s="42">
        <v>0</v>
      </c>
      <c r="I352" s="42">
        <v>0</v>
      </c>
      <c r="J352" s="42">
        <v>3</v>
      </c>
      <c r="K352" s="42">
        <v>6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1</v>
      </c>
      <c r="G354" s="42">
        <v>1</v>
      </c>
      <c r="H354" s="42">
        <v>0</v>
      </c>
      <c r="I354" s="42">
        <v>0</v>
      </c>
      <c r="J354" s="42">
        <v>5</v>
      </c>
      <c r="K354" s="42">
        <v>0</v>
      </c>
      <c r="L354" s="42">
        <v>3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0</v>
      </c>
      <c r="C356" s="42">
        <v>0</v>
      </c>
      <c r="D356" s="42">
        <v>1</v>
      </c>
      <c r="E356" s="42">
        <v>169</v>
      </c>
      <c r="F356" s="42">
        <v>7</v>
      </c>
      <c r="G356" s="42">
        <v>10</v>
      </c>
      <c r="H356" s="42">
        <v>109</v>
      </c>
      <c r="I356" s="42">
        <v>3</v>
      </c>
      <c r="J356" s="42">
        <v>130</v>
      </c>
      <c r="K356" s="42">
        <v>8</v>
      </c>
      <c r="L356" s="42">
        <v>10</v>
      </c>
      <c r="M356" s="42">
        <v>40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18</v>
      </c>
      <c r="F357" s="42">
        <v>4</v>
      </c>
      <c r="G357" s="42">
        <v>1</v>
      </c>
      <c r="H357" s="42">
        <v>1</v>
      </c>
      <c r="I357" s="42">
        <v>0</v>
      </c>
      <c r="J357" s="42">
        <v>10</v>
      </c>
      <c r="K357" s="42">
        <v>0</v>
      </c>
      <c r="L357" s="42">
        <v>9</v>
      </c>
      <c r="M357" s="42">
        <v>13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3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1</v>
      </c>
      <c r="G359" s="42">
        <v>0</v>
      </c>
      <c r="H359" s="42">
        <v>0</v>
      </c>
      <c r="I359" s="42">
        <v>0</v>
      </c>
      <c r="J359" s="42">
        <v>3</v>
      </c>
      <c r="K359" s="42">
        <v>0</v>
      </c>
      <c r="L359" s="42">
        <v>3</v>
      </c>
      <c r="M359" s="42">
        <v>1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1</v>
      </c>
      <c r="I362" s="42">
        <v>0</v>
      </c>
      <c r="J362" s="42">
        <v>10</v>
      </c>
      <c r="K362" s="42">
        <v>3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2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4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21</v>
      </c>
      <c r="F366" s="42">
        <v>4</v>
      </c>
      <c r="G366" s="42">
        <v>4</v>
      </c>
      <c r="H366" s="42">
        <v>1</v>
      </c>
      <c r="I366" s="42">
        <v>0</v>
      </c>
      <c r="J366" s="42">
        <v>6</v>
      </c>
      <c r="K366" s="42">
        <v>0</v>
      </c>
      <c r="L366" s="42">
        <v>1</v>
      </c>
      <c r="M366" s="42">
        <v>2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0</v>
      </c>
      <c r="H369" s="42">
        <v>0</v>
      </c>
      <c r="I369" s="42">
        <v>1</v>
      </c>
      <c r="J369" s="42">
        <v>11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1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2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1</v>
      </c>
      <c r="I372" s="42">
        <v>0</v>
      </c>
      <c r="J372" s="42">
        <v>5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1</v>
      </c>
      <c r="G373" s="42">
        <v>1</v>
      </c>
      <c r="H373" s="42">
        <v>2</v>
      </c>
      <c r="I373" s="42">
        <v>0</v>
      </c>
      <c r="J373" s="42">
        <v>2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1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97</v>
      </c>
      <c r="F376" s="42">
        <v>1</v>
      </c>
      <c r="G376" s="42">
        <v>6</v>
      </c>
      <c r="H376" s="42">
        <v>12</v>
      </c>
      <c r="I376" s="42">
        <v>0</v>
      </c>
      <c r="J376" s="42">
        <v>91</v>
      </c>
      <c r="K376" s="42">
        <v>6</v>
      </c>
      <c r="L376" s="42">
        <v>14</v>
      </c>
      <c r="M376" s="42">
        <v>20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1</v>
      </c>
      <c r="C378" s="42">
        <v>1</v>
      </c>
      <c r="D378" s="42">
        <v>0</v>
      </c>
      <c r="E378" s="42">
        <v>279</v>
      </c>
      <c r="F378" s="42">
        <v>6</v>
      </c>
      <c r="G378" s="42">
        <v>12</v>
      </c>
      <c r="H378" s="42">
        <v>75</v>
      </c>
      <c r="I378" s="42">
        <v>3</v>
      </c>
      <c r="J378" s="42">
        <v>229</v>
      </c>
      <c r="K378" s="42">
        <v>22</v>
      </c>
      <c r="L378" s="42">
        <v>48</v>
      </c>
      <c r="M378" s="42">
        <v>30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2</v>
      </c>
      <c r="D380" s="42">
        <v>0</v>
      </c>
      <c r="E380" s="42">
        <v>60</v>
      </c>
      <c r="F380" s="42">
        <v>0</v>
      </c>
      <c r="G380" s="42">
        <v>1</v>
      </c>
      <c r="H380" s="42">
        <v>0</v>
      </c>
      <c r="I380" s="42">
        <v>0</v>
      </c>
      <c r="J380" s="42">
        <v>52</v>
      </c>
      <c r="K380" s="42">
        <v>3</v>
      </c>
      <c r="L380" s="42">
        <v>23</v>
      </c>
      <c r="M380" s="42">
        <v>10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46</v>
      </c>
      <c r="F382" s="42">
        <v>8</v>
      </c>
      <c r="G382" s="42">
        <v>2</v>
      </c>
      <c r="H382" s="42">
        <v>1</v>
      </c>
      <c r="I382" s="42">
        <v>1</v>
      </c>
      <c r="J382" s="42">
        <v>13</v>
      </c>
      <c r="K382" s="42">
        <v>2</v>
      </c>
      <c r="L382" s="42">
        <v>1</v>
      </c>
      <c r="M382" s="42">
        <v>13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103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2</v>
      </c>
      <c r="G385" s="42">
        <v>0</v>
      </c>
      <c r="H385" s="42">
        <v>2</v>
      </c>
      <c r="I385" s="42">
        <v>0</v>
      </c>
      <c r="J385" s="42">
        <v>23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1</v>
      </c>
      <c r="E386" s="42">
        <v>78</v>
      </c>
      <c r="F386" s="42">
        <v>8</v>
      </c>
      <c r="G386" s="42">
        <v>2</v>
      </c>
      <c r="H386" s="42">
        <v>6</v>
      </c>
      <c r="I386" s="42">
        <v>0</v>
      </c>
      <c r="J386" s="42">
        <v>30</v>
      </c>
      <c r="K386" s="42">
        <v>4</v>
      </c>
      <c r="L386" s="42">
        <v>6</v>
      </c>
      <c r="M386" s="42">
        <v>7</v>
      </c>
      <c r="N386" s="42">
        <v>1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26</v>
      </c>
      <c r="F387" s="42">
        <v>4</v>
      </c>
      <c r="G387" s="42">
        <v>0</v>
      </c>
      <c r="H387" s="42">
        <v>2</v>
      </c>
      <c r="I387" s="42">
        <v>2</v>
      </c>
      <c r="J387" s="42">
        <v>15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1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2</v>
      </c>
      <c r="H391" s="42">
        <v>1</v>
      </c>
      <c r="I391" s="42">
        <v>0</v>
      </c>
      <c r="J391" s="42">
        <v>4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1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61</v>
      </c>
      <c r="F394" s="42">
        <v>2</v>
      </c>
      <c r="G394" s="42">
        <v>1</v>
      </c>
      <c r="H394" s="42">
        <v>2</v>
      </c>
      <c r="I394" s="42">
        <v>0</v>
      </c>
      <c r="J394" s="42">
        <v>17</v>
      </c>
      <c r="K394" s="42">
        <v>1</v>
      </c>
      <c r="L394" s="42">
        <v>3</v>
      </c>
      <c r="M394" s="42">
        <v>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1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40</v>
      </c>
      <c r="F397" s="42">
        <v>6</v>
      </c>
      <c r="G397" s="42">
        <v>0</v>
      </c>
      <c r="H397" s="42">
        <v>1</v>
      </c>
      <c r="I397" s="42">
        <v>0</v>
      </c>
      <c r="J397" s="42">
        <v>10</v>
      </c>
      <c r="K397" s="42">
        <v>8</v>
      </c>
      <c r="L397" s="42">
        <v>1</v>
      </c>
      <c r="M397" s="42">
        <v>2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81</v>
      </c>
      <c r="F398" s="42">
        <v>8</v>
      </c>
      <c r="G398" s="42">
        <v>2</v>
      </c>
      <c r="H398" s="42">
        <v>7</v>
      </c>
      <c r="I398" s="42">
        <v>0</v>
      </c>
      <c r="J398" s="42">
        <v>22</v>
      </c>
      <c r="K398" s="42">
        <v>7</v>
      </c>
      <c r="L398" s="42">
        <v>7</v>
      </c>
      <c r="M398" s="42">
        <v>17</v>
      </c>
      <c r="N398" s="42">
        <v>0</v>
      </c>
      <c r="O398" s="42">
        <v>1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30</v>
      </c>
      <c r="F399" s="42">
        <v>3</v>
      </c>
      <c r="G399" s="42">
        <v>0</v>
      </c>
      <c r="H399" s="42">
        <v>6</v>
      </c>
      <c r="I399" s="42">
        <v>0</v>
      </c>
      <c r="J399" s="42">
        <v>4</v>
      </c>
      <c r="K399" s="42">
        <v>1</v>
      </c>
      <c r="L399" s="42">
        <v>2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6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3</v>
      </c>
      <c r="G407" s="42">
        <v>1</v>
      </c>
      <c r="H407" s="42">
        <v>1</v>
      </c>
      <c r="I407" s="42">
        <v>0</v>
      </c>
      <c r="J407" s="42">
        <v>2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1</v>
      </c>
      <c r="C411" s="42">
        <v>1</v>
      </c>
      <c r="D411" s="42">
        <v>0</v>
      </c>
      <c r="E411" s="42">
        <v>241</v>
      </c>
      <c r="F411" s="42">
        <v>1</v>
      </c>
      <c r="G411" s="42">
        <v>25</v>
      </c>
      <c r="H411" s="42">
        <v>104</v>
      </c>
      <c r="I411" s="42">
        <v>27</v>
      </c>
      <c r="J411" s="42">
        <v>168</v>
      </c>
      <c r="K411" s="42">
        <v>5</v>
      </c>
      <c r="L411" s="42">
        <v>19</v>
      </c>
      <c r="M411" s="42">
        <v>47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21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2</v>
      </c>
      <c r="L412" s="42">
        <v>11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32</v>
      </c>
      <c r="F413" s="42">
        <v>1</v>
      </c>
      <c r="G413" s="42">
        <v>4</v>
      </c>
      <c r="H413" s="42">
        <v>4</v>
      </c>
      <c r="I413" s="42">
        <v>0</v>
      </c>
      <c r="J413" s="42">
        <v>6</v>
      </c>
      <c r="K413" s="42">
        <v>2</v>
      </c>
      <c r="L413" s="42">
        <v>5</v>
      </c>
      <c r="M413" s="42">
        <v>3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1</v>
      </c>
      <c r="G414" s="42">
        <v>1</v>
      </c>
      <c r="H414" s="42">
        <v>0</v>
      </c>
      <c r="I414" s="42">
        <v>1</v>
      </c>
      <c r="J414" s="42">
        <v>16</v>
      </c>
      <c r="K414" s="42">
        <v>0</v>
      </c>
      <c r="L414" s="42">
        <v>1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2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1</v>
      </c>
      <c r="H420" s="42">
        <v>0</v>
      </c>
      <c r="I420" s="42">
        <v>0</v>
      </c>
      <c r="J420" s="42">
        <v>3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7</v>
      </c>
      <c r="G423" s="42">
        <v>0</v>
      </c>
      <c r="H423" s="42">
        <v>1</v>
      </c>
      <c r="I423" s="42">
        <v>0</v>
      </c>
      <c r="J423" s="42">
        <v>4</v>
      </c>
      <c r="K423" s="42">
        <v>3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25</v>
      </c>
      <c r="F424" s="42">
        <v>0</v>
      </c>
      <c r="G424" s="42">
        <v>3</v>
      </c>
      <c r="H424" s="42">
        <v>2</v>
      </c>
      <c r="I424" s="42">
        <v>0</v>
      </c>
      <c r="J424" s="42">
        <v>10</v>
      </c>
      <c r="K424" s="42">
        <v>1</v>
      </c>
      <c r="L424" s="42">
        <v>18</v>
      </c>
      <c r="M424" s="42">
        <v>5</v>
      </c>
      <c r="N424" s="42">
        <v>0</v>
      </c>
      <c r="O424" s="42">
        <v>0</v>
      </c>
    </row>
    <row r="425" spans="1:15">
      <c r="A425" s="45" t="s">
        <v>429</v>
      </c>
      <c r="B425" s="42">
        <v>2</v>
      </c>
      <c r="C425" s="42">
        <v>2</v>
      </c>
      <c r="D425" s="42">
        <v>0</v>
      </c>
      <c r="E425" s="42">
        <v>13</v>
      </c>
      <c r="F425" s="42">
        <v>2</v>
      </c>
      <c r="G425" s="42">
        <v>1</v>
      </c>
      <c r="H425" s="42">
        <v>1</v>
      </c>
      <c r="I425" s="42">
        <v>0</v>
      </c>
      <c r="J425" s="42">
        <v>5</v>
      </c>
      <c r="K425" s="42">
        <v>1</v>
      </c>
      <c r="L425" s="42">
        <v>2</v>
      </c>
      <c r="M425" s="42">
        <v>4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1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1</v>
      </c>
      <c r="E431" s="42">
        <v>54</v>
      </c>
      <c r="F431" s="42">
        <v>0</v>
      </c>
      <c r="G431" s="42">
        <v>10</v>
      </c>
      <c r="H431" s="42">
        <v>20</v>
      </c>
      <c r="I431" s="42">
        <v>6</v>
      </c>
      <c r="J431" s="42">
        <v>33</v>
      </c>
      <c r="K431" s="42">
        <v>5</v>
      </c>
      <c r="L431" s="42">
        <v>6</v>
      </c>
      <c r="M431" s="42">
        <v>7</v>
      </c>
      <c r="N431" s="42">
        <v>1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77</v>
      </c>
      <c r="F432" s="42">
        <v>1</v>
      </c>
      <c r="G432" s="42">
        <v>14</v>
      </c>
      <c r="H432" s="42">
        <v>73</v>
      </c>
      <c r="I432" s="42">
        <v>7</v>
      </c>
      <c r="J432" s="42">
        <v>76</v>
      </c>
      <c r="K432" s="42">
        <v>2</v>
      </c>
      <c r="L432" s="42">
        <v>19</v>
      </c>
      <c r="M432" s="42">
        <v>24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2</v>
      </c>
      <c r="L433" s="42">
        <v>4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1</v>
      </c>
      <c r="I434" s="42">
        <v>0</v>
      </c>
      <c r="J434" s="42">
        <v>6</v>
      </c>
      <c r="K434" s="42">
        <v>2</v>
      </c>
      <c r="L434" s="42">
        <v>1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2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1</v>
      </c>
      <c r="C440" s="42">
        <v>1</v>
      </c>
      <c r="D440" s="42">
        <v>0</v>
      </c>
      <c r="E440" s="42">
        <v>1</v>
      </c>
      <c r="F440" s="42">
        <v>0</v>
      </c>
      <c r="G440" s="42">
        <v>1</v>
      </c>
      <c r="H440" s="42">
        <v>0</v>
      </c>
      <c r="I440" s="42">
        <v>0</v>
      </c>
      <c r="J440" s="42">
        <v>8</v>
      </c>
      <c r="K440" s="42">
        <v>2</v>
      </c>
      <c r="L440" s="42">
        <v>0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6</v>
      </c>
      <c r="F443" s="42">
        <v>0</v>
      </c>
      <c r="G443" s="42">
        <v>0</v>
      </c>
      <c r="H443" s="42">
        <v>1</v>
      </c>
      <c r="I443" s="42">
        <v>1</v>
      </c>
      <c r="J443" s="42">
        <v>5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0</v>
      </c>
      <c r="I446" s="42">
        <v>0</v>
      </c>
      <c r="J446" s="42">
        <v>2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13</v>
      </c>
      <c r="F448" s="42">
        <v>0</v>
      </c>
      <c r="G448" s="42">
        <v>0</v>
      </c>
      <c r="H448" s="42">
        <v>0</v>
      </c>
      <c r="I448" s="42">
        <v>0</v>
      </c>
      <c r="J448" s="42">
        <v>5</v>
      </c>
      <c r="K448" s="42">
        <v>0</v>
      </c>
      <c r="L448" s="42">
        <v>1</v>
      </c>
      <c r="M448" s="42">
        <v>4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49</v>
      </c>
      <c r="F449" s="42">
        <v>7</v>
      </c>
      <c r="G449" s="42">
        <v>3</v>
      </c>
      <c r="H449" s="42">
        <v>1</v>
      </c>
      <c r="I449" s="42">
        <v>1</v>
      </c>
      <c r="J449" s="42">
        <v>9</v>
      </c>
      <c r="K449" s="42">
        <v>2</v>
      </c>
      <c r="L449" s="42">
        <v>4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18</v>
      </c>
      <c r="F451" s="42">
        <v>0</v>
      </c>
      <c r="G451" s="42">
        <v>0</v>
      </c>
      <c r="H451" s="42">
        <v>0</v>
      </c>
      <c r="I451" s="42">
        <v>0</v>
      </c>
      <c r="J451" s="42">
        <v>15</v>
      </c>
      <c r="K451" s="42">
        <v>1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22</v>
      </c>
      <c r="F453" s="42">
        <v>3</v>
      </c>
      <c r="G453" s="42">
        <v>1</v>
      </c>
      <c r="H453" s="42">
        <v>0</v>
      </c>
      <c r="I453" s="42">
        <v>0</v>
      </c>
      <c r="J453" s="42">
        <v>5</v>
      </c>
      <c r="K453" s="42">
        <v>3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37</v>
      </c>
      <c r="F454" s="42">
        <v>4</v>
      </c>
      <c r="G454" s="42">
        <v>1</v>
      </c>
      <c r="H454" s="42">
        <v>5</v>
      </c>
      <c r="I454" s="42">
        <v>0</v>
      </c>
      <c r="J454" s="42">
        <v>27</v>
      </c>
      <c r="K454" s="42">
        <v>2</v>
      </c>
      <c r="L454" s="42">
        <v>4</v>
      </c>
      <c r="M454" s="42">
        <v>8</v>
      </c>
      <c r="N454" s="42">
        <v>0</v>
      </c>
      <c r="O454" s="42">
        <v>0</v>
      </c>
    </row>
    <row r="455" spans="1:15">
      <c r="A455" s="45" t="s">
        <v>459</v>
      </c>
      <c r="B455" s="42">
        <v>1</v>
      </c>
      <c r="C455" s="42">
        <v>1</v>
      </c>
      <c r="D455" s="42">
        <v>0</v>
      </c>
      <c r="E455" s="42">
        <v>18</v>
      </c>
      <c r="F455" s="42">
        <v>2</v>
      </c>
      <c r="G455" s="42">
        <v>1</v>
      </c>
      <c r="H455" s="42">
        <v>0</v>
      </c>
      <c r="I455" s="42">
        <v>1</v>
      </c>
      <c r="J455" s="42">
        <v>9</v>
      </c>
      <c r="K455" s="42">
        <v>0</v>
      </c>
      <c r="L455" s="42">
        <v>5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8</v>
      </c>
      <c r="F458" s="42">
        <v>0</v>
      </c>
      <c r="G458" s="42">
        <v>0</v>
      </c>
      <c r="H458" s="42">
        <v>0</v>
      </c>
      <c r="I458" s="42">
        <v>0</v>
      </c>
      <c r="J458" s="42">
        <v>7</v>
      </c>
      <c r="K458" s="42">
        <v>3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3</v>
      </c>
      <c r="G459" s="42">
        <v>2</v>
      </c>
      <c r="H459" s="42">
        <v>0</v>
      </c>
      <c r="I459" s="42">
        <v>0</v>
      </c>
      <c r="J459" s="42">
        <v>3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0</v>
      </c>
      <c r="H460" s="42">
        <v>2</v>
      </c>
      <c r="I460" s="42">
        <v>1</v>
      </c>
      <c r="J460" s="42">
        <v>21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3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3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1</v>
      </c>
      <c r="C464" s="42">
        <v>1</v>
      </c>
      <c r="D464" s="42">
        <v>0</v>
      </c>
      <c r="E464" s="42">
        <v>68</v>
      </c>
      <c r="F464" s="42">
        <v>1</v>
      </c>
      <c r="G464" s="42">
        <v>3</v>
      </c>
      <c r="H464" s="42">
        <v>4</v>
      </c>
      <c r="I464" s="42">
        <v>0</v>
      </c>
      <c r="J464" s="42">
        <v>48</v>
      </c>
      <c r="K464" s="42">
        <v>1</v>
      </c>
      <c r="L464" s="42">
        <v>5</v>
      </c>
      <c r="M464" s="42">
        <v>2</v>
      </c>
      <c r="N464" s="42">
        <v>0</v>
      </c>
      <c r="O464" s="42">
        <v>0</v>
      </c>
    </row>
    <row r="465" spans="1:15">
      <c r="A465" s="45" t="s">
        <v>469</v>
      </c>
      <c r="B465" s="42">
        <v>2</v>
      </c>
      <c r="C465" s="42">
        <v>2</v>
      </c>
      <c r="D465" s="42">
        <v>0</v>
      </c>
      <c r="E465" s="42">
        <v>91</v>
      </c>
      <c r="F465" s="42">
        <v>1</v>
      </c>
      <c r="G465" s="42">
        <v>7</v>
      </c>
      <c r="H465" s="42">
        <v>22</v>
      </c>
      <c r="I465" s="42">
        <v>1</v>
      </c>
      <c r="J465" s="42">
        <v>69</v>
      </c>
      <c r="K465" s="42">
        <v>6</v>
      </c>
      <c r="L465" s="42">
        <v>8</v>
      </c>
      <c r="M465" s="42">
        <v>11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1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16</v>
      </c>
      <c r="F469" s="42">
        <v>0</v>
      </c>
      <c r="G469" s="42">
        <v>0</v>
      </c>
      <c r="H469" s="42">
        <v>1</v>
      </c>
      <c r="I469" s="42">
        <v>0</v>
      </c>
      <c r="J469" s="42">
        <v>7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4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1</v>
      </c>
      <c r="L470" s="42">
        <v>2</v>
      </c>
      <c r="M470" s="42">
        <v>2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12</v>
      </c>
      <c r="F473" s="42">
        <v>1</v>
      </c>
      <c r="G473" s="42">
        <v>1</v>
      </c>
      <c r="H473" s="42">
        <v>0</v>
      </c>
      <c r="I473" s="42">
        <v>0</v>
      </c>
      <c r="J473" s="42">
        <v>9</v>
      </c>
      <c r="K473" s="42">
        <v>0</v>
      </c>
      <c r="L473" s="42">
        <v>6</v>
      </c>
      <c r="M473" s="42">
        <v>10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4</v>
      </c>
      <c r="F474" s="42">
        <v>1</v>
      </c>
      <c r="G474" s="42">
        <v>0</v>
      </c>
      <c r="H474" s="42">
        <v>1</v>
      </c>
      <c r="I474" s="42">
        <v>0</v>
      </c>
      <c r="J474" s="42">
        <v>2</v>
      </c>
      <c r="K474" s="42">
        <v>0</v>
      </c>
      <c r="L474" s="42">
        <v>2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30</v>
      </c>
      <c r="F475" s="42">
        <v>2</v>
      </c>
      <c r="G475" s="42">
        <v>0</v>
      </c>
      <c r="H475" s="42">
        <v>3</v>
      </c>
      <c r="I475" s="42">
        <v>0</v>
      </c>
      <c r="J475" s="42">
        <v>13</v>
      </c>
      <c r="K475" s="42">
        <v>3</v>
      </c>
      <c r="L475" s="42">
        <v>1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1</v>
      </c>
      <c r="I478" s="42">
        <v>0</v>
      </c>
      <c r="J478" s="42">
        <v>0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18</v>
      </c>
      <c r="F479" s="42">
        <v>1</v>
      </c>
      <c r="G479" s="42">
        <v>0</v>
      </c>
      <c r="H479" s="42">
        <v>1</v>
      </c>
      <c r="I479" s="42">
        <v>0</v>
      </c>
      <c r="J479" s="42">
        <v>8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6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115</v>
      </c>
      <c r="F486" s="42">
        <v>11</v>
      </c>
      <c r="G486" s="42">
        <v>3</v>
      </c>
      <c r="H486" s="42">
        <v>32</v>
      </c>
      <c r="I486" s="42">
        <v>0</v>
      </c>
      <c r="J486" s="42">
        <v>55</v>
      </c>
      <c r="K486" s="42">
        <v>4</v>
      </c>
      <c r="L486" s="42">
        <v>19</v>
      </c>
      <c r="M486" s="42">
        <v>13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74</v>
      </c>
      <c r="F487" s="42">
        <v>2</v>
      </c>
      <c r="G487" s="42">
        <v>2</v>
      </c>
      <c r="H487" s="42">
        <v>9</v>
      </c>
      <c r="I487" s="42">
        <v>2</v>
      </c>
      <c r="J487" s="42">
        <v>32</v>
      </c>
      <c r="K487" s="42">
        <v>3</v>
      </c>
      <c r="L487" s="42">
        <v>9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1</v>
      </c>
      <c r="H488" s="42">
        <v>2</v>
      </c>
      <c r="I488" s="42">
        <v>1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77</v>
      </c>
      <c r="F492" s="42">
        <v>2</v>
      </c>
      <c r="G492" s="42">
        <v>1</v>
      </c>
      <c r="H492" s="42">
        <v>5</v>
      </c>
      <c r="I492" s="42">
        <v>1</v>
      </c>
      <c r="J492" s="42">
        <v>29</v>
      </c>
      <c r="K492" s="42">
        <v>2</v>
      </c>
      <c r="L492" s="42">
        <v>1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1</v>
      </c>
      <c r="C493" s="42">
        <v>1</v>
      </c>
      <c r="D493" s="42">
        <v>0</v>
      </c>
      <c r="E493" s="42">
        <v>20</v>
      </c>
      <c r="F493" s="42">
        <v>2</v>
      </c>
      <c r="G493" s="42">
        <v>0</v>
      </c>
      <c r="H493" s="42">
        <v>0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3</v>
      </c>
      <c r="H494" s="42">
        <v>1</v>
      </c>
      <c r="I494" s="42">
        <v>1</v>
      </c>
      <c r="J494" s="42">
        <v>5</v>
      </c>
      <c r="K494" s="42">
        <v>2</v>
      </c>
      <c r="L494" s="42">
        <v>10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7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0</v>
      </c>
      <c r="E497" s="42">
        <v>128</v>
      </c>
      <c r="F497" s="42">
        <v>3</v>
      </c>
      <c r="G497" s="42">
        <v>15</v>
      </c>
      <c r="H497" s="42">
        <v>219</v>
      </c>
      <c r="I497" s="42">
        <v>30</v>
      </c>
      <c r="J497" s="42">
        <v>129</v>
      </c>
      <c r="K497" s="42">
        <v>6</v>
      </c>
      <c r="L497" s="42">
        <v>3</v>
      </c>
      <c r="M497" s="42">
        <v>30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1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1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3</v>
      </c>
      <c r="F506" s="42">
        <v>0</v>
      </c>
      <c r="G506" s="42">
        <v>0</v>
      </c>
      <c r="H506" s="42">
        <v>1</v>
      </c>
      <c r="I506" s="42">
        <v>0</v>
      </c>
      <c r="J506" s="42">
        <v>2</v>
      </c>
      <c r="K506" s="42">
        <v>2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12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30</v>
      </c>
      <c r="F509" s="42">
        <v>1</v>
      </c>
      <c r="G509" s="42">
        <v>2</v>
      </c>
      <c r="H509" s="42">
        <v>1</v>
      </c>
      <c r="I509" s="42">
        <v>0</v>
      </c>
      <c r="J509" s="42">
        <v>25</v>
      </c>
      <c r="K509" s="42">
        <v>0</v>
      </c>
      <c r="L509" s="42">
        <v>0</v>
      </c>
      <c r="M509" s="42">
        <v>0</v>
      </c>
      <c r="N509" s="42"/>
      <c r="O509" s="42"/>
    </row>
    <row r="510" spans="1:15">
      <c r="A510" s="67" t="s">
        <v>528</v>
      </c>
      <c r="B510" s="67">
        <v>118</v>
      </c>
      <c r="C510" s="67">
        <v>123</v>
      </c>
      <c r="D510" s="67">
        <v>6</v>
      </c>
      <c r="E510" s="67">
        <v>8598</v>
      </c>
      <c r="F510" s="67">
        <v>427</v>
      </c>
      <c r="G510" s="67">
        <v>689</v>
      </c>
      <c r="H510" s="67">
        <v>3525</v>
      </c>
      <c r="I510" s="67">
        <v>377</v>
      </c>
      <c r="J510" s="67">
        <v>6892</v>
      </c>
      <c r="K510" s="67">
        <v>601</v>
      </c>
      <c r="L510" s="67">
        <v>1225</v>
      </c>
      <c r="M510" s="67">
        <v>1306</v>
      </c>
      <c r="N510" s="67">
        <v>6</v>
      </c>
      <c r="O510" s="67">
        <v>3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showGridLines="0" workbookViewId="0">
      <selection activeCell="O18" sqref="O18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2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582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590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2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2</v>
      </c>
      <c r="C18" s="42">
        <v>2</v>
      </c>
      <c r="D18" s="42">
        <v>0</v>
      </c>
      <c r="E18" s="42">
        <v>60</v>
      </c>
      <c r="F18" s="42">
        <v>9</v>
      </c>
      <c r="G18" s="42">
        <v>0</v>
      </c>
      <c r="H18" s="42">
        <v>7</v>
      </c>
      <c r="I18" s="42">
        <v>0</v>
      </c>
      <c r="J18" s="42">
        <v>41</v>
      </c>
      <c r="K18" s="42">
        <v>2</v>
      </c>
      <c r="L18" s="42">
        <v>2</v>
      </c>
      <c r="M18" s="42">
        <v>5</v>
      </c>
      <c r="N18" s="42">
        <v>0</v>
      </c>
      <c r="O18" s="42">
        <v>1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4</v>
      </c>
      <c r="C24" s="42">
        <v>4</v>
      </c>
      <c r="D24" s="42">
        <v>0</v>
      </c>
      <c r="E24" s="42">
        <v>93</v>
      </c>
      <c r="F24" s="42">
        <v>1</v>
      </c>
      <c r="G24" s="42">
        <v>6</v>
      </c>
      <c r="H24" s="42">
        <v>185</v>
      </c>
      <c r="I24" s="42">
        <v>22</v>
      </c>
      <c r="J24" s="42">
        <v>114</v>
      </c>
      <c r="K24" s="42">
        <v>8</v>
      </c>
      <c r="L24" s="42">
        <v>7</v>
      </c>
      <c r="M24" s="42">
        <v>16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1</v>
      </c>
      <c r="C27" s="42">
        <v>1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0</v>
      </c>
      <c r="J29" s="42">
        <v>12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1</v>
      </c>
      <c r="I31" s="42">
        <v>0</v>
      </c>
      <c r="J31" s="42">
        <v>2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18</v>
      </c>
      <c r="F33" s="42">
        <v>0</v>
      </c>
      <c r="G33" s="42">
        <v>1</v>
      </c>
      <c r="H33" s="42">
        <v>0</v>
      </c>
      <c r="I33" s="42">
        <v>1</v>
      </c>
      <c r="J33" s="42">
        <v>8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38</v>
      </c>
      <c r="F35" s="42">
        <v>0</v>
      </c>
      <c r="G35" s="42">
        <v>0</v>
      </c>
      <c r="H35" s="42">
        <v>2</v>
      </c>
      <c r="I35" s="42">
        <v>0</v>
      </c>
      <c r="J35" s="42">
        <v>22</v>
      </c>
      <c r="K35" s="42">
        <v>0</v>
      </c>
      <c r="L35" s="42">
        <v>20</v>
      </c>
      <c r="M35" s="42">
        <v>7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0</v>
      </c>
      <c r="H36" s="42">
        <v>2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1</v>
      </c>
      <c r="I37" s="42">
        <v>1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7</v>
      </c>
      <c r="F38" s="42">
        <v>2</v>
      </c>
      <c r="G38" s="42">
        <v>1</v>
      </c>
      <c r="H38" s="42">
        <v>1</v>
      </c>
      <c r="I38" s="42">
        <v>0</v>
      </c>
      <c r="J38" s="42">
        <v>4</v>
      </c>
      <c r="K38" s="42">
        <v>0</v>
      </c>
      <c r="L38" s="42">
        <v>6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0</v>
      </c>
      <c r="G39" s="42">
        <v>0</v>
      </c>
      <c r="H39" s="42">
        <v>2</v>
      </c>
      <c r="I39" s="42">
        <v>1</v>
      </c>
      <c r="J39" s="42">
        <v>0</v>
      </c>
      <c r="K39" s="42">
        <v>0</v>
      </c>
      <c r="L39" s="42">
        <v>3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70</v>
      </c>
      <c r="F42" s="42">
        <v>8</v>
      </c>
      <c r="G42" s="42">
        <v>0</v>
      </c>
      <c r="H42" s="42">
        <v>7</v>
      </c>
      <c r="I42" s="42">
        <v>0</v>
      </c>
      <c r="J42" s="42">
        <v>72</v>
      </c>
      <c r="K42" s="42">
        <v>1</v>
      </c>
      <c r="L42" s="42">
        <v>14</v>
      </c>
      <c r="M42" s="42">
        <v>15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0</v>
      </c>
      <c r="H43" s="42">
        <v>5</v>
      </c>
      <c r="I43" s="42">
        <v>0</v>
      </c>
      <c r="J43" s="42">
        <v>11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23</v>
      </c>
      <c r="F48" s="42">
        <v>2</v>
      </c>
      <c r="G48" s="42">
        <v>0</v>
      </c>
      <c r="H48" s="42">
        <v>0</v>
      </c>
      <c r="I48" s="42">
        <v>0</v>
      </c>
      <c r="J48" s="42">
        <v>1</v>
      </c>
      <c r="K48" s="42">
        <v>4</v>
      </c>
      <c r="L48" s="42">
        <v>1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1</v>
      </c>
      <c r="L49" s="42">
        <v>7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2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3</v>
      </c>
      <c r="G53" s="42">
        <v>0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53</v>
      </c>
      <c r="F55" s="42">
        <v>0</v>
      </c>
      <c r="G55" s="42">
        <v>4</v>
      </c>
      <c r="H55" s="42">
        <v>13</v>
      </c>
      <c r="I55" s="42">
        <v>1</v>
      </c>
      <c r="J55" s="42">
        <v>95</v>
      </c>
      <c r="K55" s="42">
        <v>5</v>
      </c>
      <c r="L55" s="42">
        <v>10</v>
      </c>
      <c r="M55" s="42">
        <v>6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3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7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0</v>
      </c>
      <c r="I64" s="42">
        <v>0</v>
      </c>
      <c r="J64" s="42">
        <v>4</v>
      </c>
      <c r="K64" s="42">
        <v>2</v>
      </c>
      <c r="L64" s="42">
        <v>3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17</v>
      </c>
      <c r="F70" s="42">
        <v>2</v>
      </c>
      <c r="G70" s="42">
        <v>2</v>
      </c>
      <c r="H70" s="42">
        <v>2</v>
      </c>
      <c r="I70" s="42">
        <v>0</v>
      </c>
      <c r="J70" s="42">
        <v>12</v>
      </c>
      <c r="K70" s="42">
        <v>2</v>
      </c>
      <c r="L70" s="42">
        <v>2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34</v>
      </c>
      <c r="F71" s="42">
        <v>4</v>
      </c>
      <c r="G71" s="42">
        <v>1</v>
      </c>
      <c r="H71" s="42">
        <v>0</v>
      </c>
      <c r="I71" s="42">
        <v>0</v>
      </c>
      <c r="J71" s="42">
        <v>23</v>
      </c>
      <c r="K71" s="42">
        <v>5</v>
      </c>
      <c r="L71" s="42">
        <v>11</v>
      </c>
      <c r="M71" s="42">
        <v>3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1</v>
      </c>
      <c r="C73" s="42">
        <v>1</v>
      </c>
      <c r="D73" s="42">
        <v>0</v>
      </c>
      <c r="E73" s="42">
        <v>46</v>
      </c>
      <c r="F73" s="42">
        <v>2</v>
      </c>
      <c r="G73" s="42">
        <v>3</v>
      </c>
      <c r="H73" s="42">
        <v>4</v>
      </c>
      <c r="I73" s="42">
        <v>0</v>
      </c>
      <c r="J73" s="42">
        <v>35</v>
      </c>
      <c r="K73" s="42">
        <v>1</v>
      </c>
      <c r="L73" s="42">
        <v>7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74</v>
      </c>
      <c r="F74" s="42">
        <v>2</v>
      </c>
      <c r="G74" s="42">
        <v>13</v>
      </c>
      <c r="H74" s="42">
        <v>69</v>
      </c>
      <c r="I74" s="42">
        <v>9</v>
      </c>
      <c r="J74" s="42">
        <v>90</v>
      </c>
      <c r="K74" s="42">
        <v>1</v>
      </c>
      <c r="L74" s="42">
        <v>18</v>
      </c>
      <c r="M74" s="42">
        <v>11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1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61</v>
      </c>
      <c r="F78" s="42">
        <v>6</v>
      </c>
      <c r="G78" s="42">
        <v>1</v>
      </c>
      <c r="H78" s="42">
        <v>9</v>
      </c>
      <c r="I78" s="42">
        <v>0</v>
      </c>
      <c r="J78" s="42">
        <v>24</v>
      </c>
      <c r="K78" s="42">
        <v>3</v>
      </c>
      <c r="L78" s="42">
        <v>8</v>
      </c>
      <c r="M78" s="42">
        <v>4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6</v>
      </c>
      <c r="F79" s="42">
        <v>1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7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2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1</v>
      </c>
      <c r="C81" s="42">
        <v>1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2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2</v>
      </c>
      <c r="I83" s="42">
        <v>1</v>
      </c>
      <c r="J83" s="42">
        <v>1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53</v>
      </c>
      <c r="F84" s="42">
        <v>0</v>
      </c>
      <c r="G84" s="42">
        <v>11</v>
      </c>
      <c r="H84" s="42">
        <v>11</v>
      </c>
      <c r="I84" s="42">
        <v>8</v>
      </c>
      <c r="J84" s="42">
        <v>40</v>
      </c>
      <c r="K84" s="42">
        <v>0</v>
      </c>
      <c r="L84" s="42">
        <v>7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0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3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2</v>
      </c>
      <c r="G87" s="42">
        <v>0</v>
      </c>
      <c r="H87" s="42">
        <v>2</v>
      </c>
      <c r="I87" s="42">
        <v>1</v>
      </c>
      <c r="J87" s="42">
        <v>9</v>
      </c>
      <c r="K87" s="42">
        <v>5</v>
      </c>
      <c r="L87" s="42">
        <v>0</v>
      </c>
      <c r="M87" s="42">
        <v>1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7</v>
      </c>
      <c r="F89" s="42">
        <v>4</v>
      </c>
      <c r="G89" s="42">
        <v>0</v>
      </c>
      <c r="H89" s="42">
        <v>2</v>
      </c>
      <c r="I89" s="42">
        <v>0</v>
      </c>
      <c r="J89" s="42">
        <v>1</v>
      </c>
      <c r="K89" s="42">
        <v>0</v>
      </c>
      <c r="L89" s="42">
        <v>1</v>
      </c>
      <c r="M89" s="42">
        <v>3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1</v>
      </c>
      <c r="E90" s="42">
        <v>34</v>
      </c>
      <c r="F90" s="42">
        <v>1</v>
      </c>
      <c r="G90" s="42">
        <v>0</v>
      </c>
      <c r="H90" s="42">
        <v>6</v>
      </c>
      <c r="I90" s="42">
        <v>0</v>
      </c>
      <c r="J90" s="42">
        <v>34</v>
      </c>
      <c r="K90" s="42">
        <v>3</v>
      </c>
      <c r="L90" s="42">
        <v>4</v>
      </c>
      <c r="M90" s="42">
        <v>3</v>
      </c>
      <c r="N90" s="42">
        <v>1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6</v>
      </c>
      <c r="G91" s="42">
        <v>2</v>
      </c>
      <c r="H91" s="42">
        <v>1</v>
      </c>
      <c r="I91" s="42">
        <v>1</v>
      </c>
      <c r="J91" s="42">
        <v>15</v>
      </c>
      <c r="K91" s="42">
        <v>3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97</v>
      </c>
      <c r="B92" s="42">
        <v>8</v>
      </c>
      <c r="C92" s="42">
        <v>8</v>
      </c>
      <c r="D92" s="42">
        <v>0</v>
      </c>
      <c r="E92" s="42">
        <v>282</v>
      </c>
      <c r="F92" s="42">
        <v>0</v>
      </c>
      <c r="G92" s="42">
        <v>23</v>
      </c>
      <c r="H92" s="42">
        <v>192</v>
      </c>
      <c r="I92" s="42">
        <v>11</v>
      </c>
      <c r="J92" s="42">
        <v>251</v>
      </c>
      <c r="K92" s="42">
        <v>12</v>
      </c>
      <c r="L92" s="42">
        <v>42</v>
      </c>
      <c r="M92" s="42">
        <v>46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1</v>
      </c>
      <c r="G95" s="42">
        <v>8</v>
      </c>
      <c r="H95" s="42">
        <v>9</v>
      </c>
      <c r="I95" s="42">
        <v>0</v>
      </c>
      <c r="J95" s="42">
        <v>72</v>
      </c>
      <c r="K95" s="42">
        <v>1</v>
      </c>
      <c r="L95" s="42">
        <v>15</v>
      </c>
      <c r="M95" s="42">
        <v>6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2</v>
      </c>
      <c r="I97" s="42">
        <v>0</v>
      </c>
      <c r="J97" s="42">
        <v>9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3</v>
      </c>
      <c r="G98" s="42">
        <v>0</v>
      </c>
      <c r="H98" s="42">
        <v>1</v>
      </c>
      <c r="I98" s="42">
        <v>0</v>
      </c>
      <c r="J98" s="42">
        <v>7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2</v>
      </c>
      <c r="L100" s="42">
        <v>5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0</v>
      </c>
      <c r="E102" s="42">
        <v>71</v>
      </c>
      <c r="F102" s="42">
        <v>2</v>
      </c>
      <c r="G102" s="42">
        <v>0</v>
      </c>
      <c r="H102" s="42">
        <v>8</v>
      </c>
      <c r="I102" s="42">
        <v>0</v>
      </c>
      <c r="J102" s="42">
        <v>39</v>
      </c>
      <c r="K102" s="42">
        <v>5</v>
      </c>
      <c r="L102" s="42">
        <v>2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0</v>
      </c>
      <c r="H103" s="42">
        <v>2</v>
      </c>
      <c r="I103" s="42">
        <v>0</v>
      </c>
      <c r="J103" s="42">
        <v>45</v>
      </c>
      <c r="K103" s="42">
        <v>0</v>
      </c>
      <c r="L103" s="42">
        <v>1</v>
      </c>
      <c r="M103" s="42">
        <v>3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9</v>
      </c>
      <c r="K105" s="42">
        <v>1</v>
      </c>
      <c r="L105" s="42">
        <v>0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2</v>
      </c>
      <c r="F107" s="42">
        <v>0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2</v>
      </c>
      <c r="C108" s="42">
        <v>2</v>
      </c>
      <c r="D108" s="42">
        <v>0</v>
      </c>
      <c r="E108" s="42">
        <v>330</v>
      </c>
      <c r="F108" s="42">
        <v>4</v>
      </c>
      <c r="G108" s="42">
        <v>57</v>
      </c>
      <c r="H108" s="42">
        <v>122</v>
      </c>
      <c r="I108" s="42">
        <v>29</v>
      </c>
      <c r="J108" s="42">
        <v>376</v>
      </c>
      <c r="K108" s="42">
        <v>19</v>
      </c>
      <c r="L108" s="42">
        <v>14</v>
      </c>
      <c r="M108" s="42">
        <v>27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7</v>
      </c>
      <c r="F113" s="42">
        <v>3</v>
      </c>
      <c r="G113" s="42">
        <v>0</v>
      </c>
      <c r="H113" s="42">
        <v>1</v>
      </c>
      <c r="I113" s="42">
        <v>0</v>
      </c>
      <c r="J113" s="42">
        <v>5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8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21</v>
      </c>
      <c r="F116" s="42">
        <v>0</v>
      </c>
      <c r="G116" s="42">
        <v>2</v>
      </c>
      <c r="H116" s="42">
        <v>0</v>
      </c>
      <c r="I116" s="42">
        <v>0</v>
      </c>
      <c r="J116" s="42">
        <v>9</v>
      </c>
      <c r="K116" s="42">
        <v>1</v>
      </c>
      <c r="L116" s="42">
        <v>11</v>
      </c>
      <c r="M116" s="42">
        <v>39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1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29</v>
      </c>
      <c r="F121" s="42">
        <v>0</v>
      </c>
      <c r="G121" s="42">
        <v>1</v>
      </c>
      <c r="H121" s="42">
        <v>6</v>
      </c>
      <c r="I121" s="42">
        <v>0</v>
      </c>
      <c r="J121" s="42">
        <v>13</v>
      </c>
      <c r="K121" s="42">
        <v>0</v>
      </c>
      <c r="L121" s="42">
        <v>2</v>
      </c>
      <c r="M121" s="42">
        <v>6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1</v>
      </c>
      <c r="J125" s="42">
        <v>10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3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1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1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1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45</v>
      </c>
      <c r="F137" s="42">
        <v>0</v>
      </c>
      <c r="G137" s="42">
        <v>3</v>
      </c>
      <c r="H137" s="42">
        <v>5</v>
      </c>
      <c r="I137" s="42">
        <v>0</v>
      </c>
      <c r="J137" s="42">
        <v>24</v>
      </c>
      <c r="K137" s="42">
        <v>7</v>
      </c>
      <c r="L137" s="42">
        <v>5</v>
      </c>
      <c r="M137" s="42">
        <v>9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3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4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3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14</v>
      </c>
      <c r="F144" s="42">
        <v>0</v>
      </c>
      <c r="G144" s="42">
        <v>4</v>
      </c>
      <c r="H144" s="42">
        <v>1</v>
      </c>
      <c r="I144" s="42">
        <v>0</v>
      </c>
      <c r="J144" s="42">
        <v>13</v>
      </c>
      <c r="K144" s="42">
        <v>0</v>
      </c>
      <c r="L144" s="42">
        <v>5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2</v>
      </c>
      <c r="G147" s="42">
        <v>0</v>
      </c>
      <c r="H147" s="42">
        <v>1</v>
      </c>
      <c r="I147" s="42">
        <v>0</v>
      </c>
      <c r="J147" s="42">
        <v>9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25</v>
      </c>
      <c r="F148" s="42">
        <v>7</v>
      </c>
      <c r="G148" s="42">
        <v>0</v>
      </c>
      <c r="H148" s="42">
        <v>2</v>
      </c>
      <c r="I148" s="42">
        <v>0</v>
      </c>
      <c r="J148" s="42">
        <v>8</v>
      </c>
      <c r="K148" s="42">
        <v>1</v>
      </c>
      <c r="L148" s="42">
        <v>5</v>
      </c>
      <c r="M148" s="42">
        <v>2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3</v>
      </c>
      <c r="C153" s="42">
        <v>3</v>
      </c>
      <c r="D153" s="42">
        <v>0</v>
      </c>
      <c r="E153" s="42">
        <v>31</v>
      </c>
      <c r="F153" s="42">
        <v>2</v>
      </c>
      <c r="G153" s="42">
        <v>3</v>
      </c>
      <c r="H153" s="42">
        <v>12</v>
      </c>
      <c r="I153" s="42">
        <v>1</v>
      </c>
      <c r="J153" s="42">
        <v>28</v>
      </c>
      <c r="K153" s="42">
        <v>8</v>
      </c>
      <c r="L153" s="42">
        <v>8</v>
      </c>
      <c r="M153" s="42">
        <v>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23</v>
      </c>
      <c r="F154" s="42">
        <v>0</v>
      </c>
      <c r="G154" s="42">
        <v>0</v>
      </c>
      <c r="H154" s="42">
        <v>0</v>
      </c>
      <c r="I154" s="42">
        <v>0</v>
      </c>
      <c r="J154" s="42">
        <v>14</v>
      </c>
      <c r="K154" s="42">
        <v>0</v>
      </c>
      <c r="L154" s="42">
        <v>1</v>
      </c>
      <c r="M154" s="42">
        <v>1</v>
      </c>
      <c r="N154" s="42">
        <v>0</v>
      </c>
      <c r="O154" s="42">
        <v>0</v>
      </c>
    </row>
    <row r="155" spans="1:15">
      <c r="A155" s="45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4</v>
      </c>
      <c r="G155" s="42">
        <v>3</v>
      </c>
      <c r="H155" s="42">
        <v>2</v>
      </c>
      <c r="I155" s="42">
        <v>1</v>
      </c>
      <c r="J155" s="42">
        <v>11</v>
      </c>
      <c r="K155" s="42">
        <v>2</v>
      </c>
      <c r="L155" s="42">
        <v>1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6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1</v>
      </c>
      <c r="C159" s="42">
        <v>1</v>
      </c>
      <c r="D159" s="42">
        <v>0</v>
      </c>
      <c r="E159" s="42">
        <v>3</v>
      </c>
      <c r="F159" s="42">
        <v>0</v>
      </c>
      <c r="G159" s="42">
        <v>0</v>
      </c>
      <c r="H159" s="42">
        <v>1</v>
      </c>
      <c r="I159" s="42">
        <v>0</v>
      </c>
      <c r="J159" s="42">
        <v>1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73</v>
      </c>
      <c r="F160" s="42">
        <v>0</v>
      </c>
      <c r="G160" s="42">
        <v>15</v>
      </c>
      <c r="H160" s="42">
        <v>12</v>
      </c>
      <c r="I160" s="42">
        <v>0</v>
      </c>
      <c r="J160" s="42">
        <v>50</v>
      </c>
      <c r="K160" s="42">
        <v>14</v>
      </c>
      <c r="L160" s="42">
        <v>10</v>
      </c>
      <c r="M160" s="42">
        <v>32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5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3</v>
      </c>
      <c r="G162" s="42">
        <v>0</v>
      </c>
      <c r="H162" s="42">
        <v>1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4</v>
      </c>
      <c r="I164" s="42">
        <v>0</v>
      </c>
      <c r="J164" s="42">
        <v>0</v>
      </c>
      <c r="K164" s="42">
        <v>0</v>
      </c>
      <c r="L164" s="42">
        <v>0</v>
      </c>
      <c r="M164" s="42">
        <v>2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0</v>
      </c>
      <c r="G166" s="42">
        <v>1</v>
      </c>
      <c r="H166" s="42">
        <v>1</v>
      </c>
      <c r="I166" s="42">
        <v>1</v>
      </c>
      <c r="J166" s="42">
        <v>2</v>
      </c>
      <c r="K166" s="42">
        <v>0</v>
      </c>
      <c r="L166" s="42">
        <v>1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1</v>
      </c>
      <c r="G168" s="42">
        <v>3</v>
      </c>
      <c r="H168" s="42">
        <v>5</v>
      </c>
      <c r="I168" s="42">
        <v>4</v>
      </c>
      <c r="J168" s="42">
        <v>9</v>
      </c>
      <c r="K168" s="42">
        <v>1</v>
      </c>
      <c r="L168" s="42">
        <v>11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57</v>
      </c>
      <c r="F169" s="42">
        <v>0</v>
      </c>
      <c r="G169" s="42">
        <v>8</v>
      </c>
      <c r="H169" s="42">
        <v>30</v>
      </c>
      <c r="I169" s="42">
        <v>1</v>
      </c>
      <c r="J169" s="42">
        <v>58</v>
      </c>
      <c r="K169" s="42">
        <v>0</v>
      </c>
      <c r="L169" s="42">
        <v>2</v>
      </c>
      <c r="M169" s="42">
        <v>4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17</v>
      </c>
      <c r="F170" s="42">
        <v>0</v>
      </c>
      <c r="G170" s="42">
        <v>1</v>
      </c>
      <c r="H170" s="42">
        <v>2</v>
      </c>
      <c r="I170" s="42">
        <v>0</v>
      </c>
      <c r="J170" s="42">
        <v>16</v>
      </c>
      <c r="K170" s="42">
        <v>1</v>
      </c>
      <c r="L170" s="42">
        <v>11</v>
      </c>
      <c r="M170" s="42">
        <v>6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44</v>
      </c>
      <c r="F174" s="42">
        <v>2</v>
      </c>
      <c r="G174" s="42">
        <v>5</v>
      </c>
      <c r="H174" s="42">
        <v>9</v>
      </c>
      <c r="I174" s="42">
        <v>3</v>
      </c>
      <c r="J174" s="42">
        <v>44</v>
      </c>
      <c r="K174" s="42">
        <v>6</v>
      </c>
      <c r="L174" s="42">
        <v>10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7</v>
      </c>
      <c r="F177" s="42">
        <v>1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6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3</v>
      </c>
      <c r="I178" s="42">
        <v>0</v>
      </c>
      <c r="J178" s="42">
        <v>8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0</v>
      </c>
      <c r="H179" s="42">
        <v>1</v>
      </c>
      <c r="I179" s="42">
        <v>0</v>
      </c>
      <c r="J179" s="42">
        <v>18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5</v>
      </c>
      <c r="F181" s="42">
        <v>0</v>
      </c>
      <c r="G181" s="42">
        <v>2</v>
      </c>
      <c r="H181" s="42">
        <v>1</v>
      </c>
      <c r="I181" s="42">
        <v>0</v>
      </c>
      <c r="J181" s="42">
        <v>1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20</v>
      </c>
      <c r="F185" s="42">
        <v>2</v>
      </c>
      <c r="G185" s="42">
        <v>1</v>
      </c>
      <c r="H185" s="42">
        <v>1</v>
      </c>
      <c r="I185" s="42">
        <v>0</v>
      </c>
      <c r="J185" s="42">
        <v>18</v>
      </c>
      <c r="K185" s="42">
        <v>2</v>
      </c>
      <c r="L185" s="42">
        <v>4</v>
      </c>
      <c r="M185" s="42">
        <v>5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2</v>
      </c>
      <c r="D186" s="42">
        <v>0</v>
      </c>
      <c r="E186" s="42">
        <v>11</v>
      </c>
      <c r="F186" s="42">
        <v>0</v>
      </c>
      <c r="G186" s="42">
        <v>2</v>
      </c>
      <c r="H186" s="42">
        <v>3</v>
      </c>
      <c r="I186" s="42">
        <v>0</v>
      </c>
      <c r="J186" s="42">
        <v>12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1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1</v>
      </c>
      <c r="H191" s="42">
        <v>2</v>
      </c>
      <c r="I191" s="42">
        <v>0</v>
      </c>
      <c r="J191" s="42">
        <v>9</v>
      </c>
      <c r="K191" s="42">
        <v>0</v>
      </c>
      <c r="L191" s="42">
        <v>6</v>
      </c>
      <c r="M191" s="42">
        <v>4</v>
      </c>
      <c r="N191" s="42">
        <v>0</v>
      </c>
      <c r="O191" s="42">
        <v>0</v>
      </c>
    </row>
    <row r="192" spans="1:15">
      <c r="A192" s="45" t="s">
        <v>197</v>
      </c>
      <c r="B192" s="42">
        <v>1</v>
      </c>
      <c r="C192" s="42">
        <v>1</v>
      </c>
      <c r="D192" s="42">
        <v>0</v>
      </c>
      <c r="E192" s="42">
        <v>12</v>
      </c>
      <c r="F192" s="42">
        <v>1</v>
      </c>
      <c r="G192" s="42">
        <v>2</v>
      </c>
      <c r="H192" s="42">
        <v>0</v>
      </c>
      <c r="I192" s="42">
        <v>0</v>
      </c>
      <c r="J192" s="42">
        <v>3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0</v>
      </c>
      <c r="E194" s="42">
        <v>22</v>
      </c>
      <c r="F194" s="42">
        <v>0</v>
      </c>
      <c r="G194" s="42">
        <v>1</v>
      </c>
      <c r="H194" s="42">
        <v>1</v>
      </c>
      <c r="I194" s="42">
        <v>0</v>
      </c>
      <c r="J194" s="42">
        <v>42</v>
      </c>
      <c r="K194" s="42">
        <v>1</v>
      </c>
      <c r="L194" s="42">
        <v>3</v>
      </c>
      <c r="M194" s="42">
        <v>10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3</v>
      </c>
      <c r="C197" s="42">
        <v>3</v>
      </c>
      <c r="D197" s="42">
        <v>0</v>
      </c>
      <c r="E197" s="42">
        <v>156</v>
      </c>
      <c r="F197" s="42">
        <v>0</v>
      </c>
      <c r="G197" s="42">
        <v>14</v>
      </c>
      <c r="H197" s="42">
        <v>122</v>
      </c>
      <c r="I197" s="42">
        <v>17</v>
      </c>
      <c r="J197" s="42">
        <v>152</v>
      </c>
      <c r="K197" s="42">
        <v>6</v>
      </c>
      <c r="L197" s="42">
        <v>14</v>
      </c>
      <c r="M197" s="42">
        <v>27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35</v>
      </c>
      <c r="F199" s="42">
        <v>0</v>
      </c>
      <c r="G199" s="42">
        <v>5</v>
      </c>
      <c r="H199" s="42">
        <v>15</v>
      </c>
      <c r="I199" s="42">
        <v>1</v>
      </c>
      <c r="J199" s="42">
        <v>58</v>
      </c>
      <c r="K199" s="42">
        <v>2</v>
      </c>
      <c r="L199" s="42">
        <v>37</v>
      </c>
      <c r="M199" s="42">
        <v>12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1</v>
      </c>
      <c r="E200" s="42">
        <v>6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5</v>
      </c>
      <c r="M200" s="42">
        <v>4</v>
      </c>
      <c r="N200" s="42">
        <v>1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3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2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1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3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1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9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1</v>
      </c>
      <c r="C212" s="42">
        <v>1</v>
      </c>
      <c r="D212" s="42">
        <v>0</v>
      </c>
      <c r="E212" s="42">
        <v>7</v>
      </c>
      <c r="F212" s="42">
        <v>1</v>
      </c>
      <c r="G212" s="42">
        <v>0</v>
      </c>
      <c r="H212" s="42">
        <v>0</v>
      </c>
      <c r="I212" s="42">
        <v>0</v>
      </c>
      <c r="J212" s="42">
        <v>17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3</v>
      </c>
      <c r="H213" s="42">
        <v>5</v>
      </c>
      <c r="I213" s="42">
        <v>0</v>
      </c>
      <c r="J213" s="42">
        <v>19</v>
      </c>
      <c r="K213" s="42">
        <v>4</v>
      </c>
      <c r="L213" s="42">
        <v>3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47</v>
      </c>
      <c r="F214" s="42">
        <v>1</v>
      </c>
      <c r="G214" s="42">
        <v>1</v>
      </c>
      <c r="H214" s="42">
        <v>2</v>
      </c>
      <c r="I214" s="42">
        <v>1</v>
      </c>
      <c r="J214" s="42">
        <v>24</v>
      </c>
      <c r="K214" s="42">
        <v>7</v>
      </c>
      <c r="L214" s="42">
        <v>8</v>
      </c>
      <c r="M214" s="42">
        <v>11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3</v>
      </c>
      <c r="C216" s="42">
        <v>3</v>
      </c>
      <c r="D216" s="42">
        <v>0</v>
      </c>
      <c r="E216" s="42">
        <v>38</v>
      </c>
      <c r="F216" s="42">
        <v>1</v>
      </c>
      <c r="G216" s="42">
        <v>5</v>
      </c>
      <c r="H216" s="42">
        <v>9</v>
      </c>
      <c r="I216" s="42">
        <v>0</v>
      </c>
      <c r="J216" s="42">
        <v>22</v>
      </c>
      <c r="K216" s="42">
        <v>3</v>
      </c>
      <c r="L216" s="42">
        <v>6</v>
      </c>
      <c r="M216" s="42">
        <v>5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9</v>
      </c>
      <c r="F220" s="42">
        <v>1</v>
      </c>
      <c r="G220" s="42">
        <v>1</v>
      </c>
      <c r="H220" s="42">
        <v>0</v>
      </c>
      <c r="I220" s="42">
        <v>0</v>
      </c>
      <c r="J220" s="42">
        <v>4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6</v>
      </c>
      <c r="K222" s="42">
        <v>1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2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1</v>
      </c>
      <c r="C225" s="42">
        <v>1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23</v>
      </c>
      <c r="F226" s="42">
        <v>0</v>
      </c>
      <c r="G226" s="42">
        <v>0</v>
      </c>
      <c r="H226" s="42">
        <v>2</v>
      </c>
      <c r="I226" s="42">
        <v>0</v>
      </c>
      <c r="J226" s="42">
        <v>12</v>
      </c>
      <c r="K226" s="42">
        <v>2</v>
      </c>
      <c r="L226" s="42">
        <v>0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2</v>
      </c>
      <c r="I230" s="42">
        <v>0</v>
      </c>
      <c r="J230" s="42">
        <v>15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1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19</v>
      </c>
      <c r="F234" s="42">
        <v>3</v>
      </c>
      <c r="G234" s="42">
        <v>0</v>
      </c>
      <c r="H234" s="42">
        <v>3</v>
      </c>
      <c r="I234" s="42">
        <v>0</v>
      </c>
      <c r="J234" s="42">
        <v>14</v>
      </c>
      <c r="K234" s="42">
        <v>0</v>
      </c>
      <c r="L234" s="42">
        <v>4</v>
      </c>
      <c r="M234" s="42">
        <v>6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4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0</v>
      </c>
      <c r="J238" s="42">
        <v>2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1</v>
      </c>
      <c r="G239" s="42">
        <v>0</v>
      </c>
      <c r="H239" s="42">
        <v>2</v>
      </c>
      <c r="I239" s="42">
        <v>0</v>
      </c>
      <c r="J239" s="42">
        <v>5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38</v>
      </c>
      <c r="F242" s="42">
        <v>2</v>
      </c>
      <c r="G242" s="42">
        <v>4</v>
      </c>
      <c r="H242" s="42">
        <v>3</v>
      </c>
      <c r="I242" s="42">
        <v>0</v>
      </c>
      <c r="J242" s="42">
        <v>21</v>
      </c>
      <c r="K242" s="42">
        <v>1</v>
      </c>
      <c r="L242" s="42">
        <v>7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2</v>
      </c>
      <c r="C244" s="42">
        <v>2</v>
      </c>
      <c r="D244" s="42">
        <v>0</v>
      </c>
      <c r="E244" s="42">
        <v>49</v>
      </c>
      <c r="F244" s="42">
        <v>1</v>
      </c>
      <c r="G244" s="42">
        <v>6</v>
      </c>
      <c r="H244" s="42">
        <v>6</v>
      </c>
      <c r="I244" s="42">
        <v>1</v>
      </c>
      <c r="J244" s="42">
        <v>62</v>
      </c>
      <c r="K244" s="42">
        <v>4</v>
      </c>
      <c r="L244" s="42">
        <v>6</v>
      </c>
      <c r="M244" s="42">
        <v>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</v>
      </c>
      <c r="L253" s="42">
        <v>4</v>
      </c>
      <c r="M253" s="42">
        <v>1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2</v>
      </c>
      <c r="G254" s="42">
        <v>0</v>
      </c>
      <c r="H254" s="42">
        <v>1</v>
      </c>
      <c r="I254" s="42">
        <v>0</v>
      </c>
      <c r="J254" s="42">
        <v>4</v>
      </c>
      <c r="K254" s="42">
        <v>0</v>
      </c>
      <c r="L254" s="42">
        <v>4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21</v>
      </c>
      <c r="F256" s="42">
        <v>1</v>
      </c>
      <c r="G256" s="42">
        <v>7</v>
      </c>
      <c r="H256" s="42">
        <v>1</v>
      </c>
      <c r="I256" s="42">
        <v>0</v>
      </c>
      <c r="J256" s="42">
        <v>32</v>
      </c>
      <c r="K256" s="42">
        <v>1</v>
      </c>
      <c r="L256" s="42">
        <v>8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2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11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50</v>
      </c>
      <c r="F271" s="42">
        <v>3</v>
      </c>
      <c r="G271" s="42">
        <v>2</v>
      </c>
      <c r="H271" s="42">
        <v>11</v>
      </c>
      <c r="I271" s="42">
        <v>1</v>
      </c>
      <c r="J271" s="42">
        <v>34</v>
      </c>
      <c r="K271" s="42">
        <v>1</v>
      </c>
      <c r="L271" s="42">
        <v>33</v>
      </c>
      <c r="M271" s="42">
        <v>18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10</v>
      </c>
      <c r="F276" s="42">
        <v>4</v>
      </c>
      <c r="G276" s="42">
        <v>0</v>
      </c>
      <c r="H276" s="42">
        <v>1</v>
      </c>
      <c r="I276" s="42">
        <v>1</v>
      </c>
      <c r="J276" s="42">
        <v>9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0</v>
      </c>
      <c r="L277" s="42">
        <v>9</v>
      </c>
      <c r="M277" s="42">
        <v>1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1</v>
      </c>
      <c r="H278" s="42">
        <v>0</v>
      </c>
      <c r="I278" s="42">
        <v>0</v>
      </c>
      <c r="J278" s="42">
        <v>1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1</v>
      </c>
      <c r="G280" s="42">
        <v>1</v>
      </c>
      <c r="H280" s="42">
        <v>1</v>
      </c>
      <c r="I280" s="42">
        <v>0</v>
      </c>
      <c r="J280" s="42">
        <v>11</v>
      </c>
      <c r="K280" s="42">
        <v>1</v>
      </c>
      <c r="L280" s="42">
        <v>2</v>
      </c>
      <c r="M280" s="42">
        <v>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6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2</v>
      </c>
      <c r="M282" s="42">
        <v>2</v>
      </c>
      <c r="N282" s="42">
        <v>0</v>
      </c>
      <c r="O282" s="42">
        <v>0</v>
      </c>
    </row>
    <row r="283" spans="1:15">
      <c r="A283" s="45" t="s">
        <v>288</v>
      </c>
      <c r="B283" s="42">
        <v>1</v>
      </c>
      <c r="C283" s="42">
        <v>1</v>
      </c>
      <c r="D283" s="42">
        <v>0</v>
      </c>
      <c r="E283" s="42">
        <v>4</v>
      </c>
      <c r="F283" s="42">
        <v>1</v>
      </c>
      <c r="G283" s="42">
        <v>0</v>
      </c>
      <c r="H283" s="42">
        <v>6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1</v>
      </c>
      <c r="H285" s="42">
        <v>1</v>
      </c>
      <c r="I285" s="42">
        <v>0</v>
      </c>
      <c r="J285" s="42">
        <v>5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1</v>
      </c>
      <c r="G290" s="42">
        <v>0</v>
      </c>
      <c r="H290" s="42">
        <v>1</v>
      </c>
      <c r="I290" s="42">
        <v>0</v>
      </c>
      <c r="J290" s="42">
        <v>12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1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2</v>
      </c>
      <c r="I293" s="42">
        <v>0</v>
      </c>
      <c r="J293" s="42">
        <v>9</v>
      </c>
      <c r="K293" s="42">
        <v>0</v>
      </c>
      <c r="L293" s="42">
        <v>3</v>
      </c>
      <c r="M293" s="42">
        <v>3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2</v>
      </c>
      <c r="I294" s="42">
        <v>0</v>
      </c>
      <c r="J294" s="42">
        <v>11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1</v>
      </c>
      <c r="D297" s="42">
        <v>0</v>
      </c>
      <c r="E297" s="42">
        <v>22</v>
      </c>
      <c r="F297" s="42">
        <v>2</v>
      </c>
      <c r="G297" s="42">
        <v>2</v>
      </c>
      <c r="H297" s="42">
        <v>8</v>
      </c>
      <c r="I297" s="42">
        <v>1</v>
      </c>
      <c r="J297" s="42">
        <v>21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1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229</v>
      </c>
      <c r="F300" s="42">
        <v>1</v>
      </c>
      <c r="G300" s="42">
        <v>19</v>
      </c>
      <c r="H300" s="42">
        <v>91</v>
      </c>
      <c r="I300" s="42">
        <v>30</v>
      </c>
      <c r="J300" s="42">
        <v>99</v>
      </c>
      <c r="K300" s="42">
        <v>11</v>
      </c>
      <c r="L300" s="42">
        <v>34</v>
      </c>
      <c r="M300" s="42">
        <v>23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33</v>
      </c>
      <c r="F304" s="42">
        <v>0</v>
      </c>
      <c r="G304" s="42">
        <v>3</v>
      </c>
      <c r="H304" s="42">
        <v>5</v>
      </c>
      <c r="I304" s="42">
        <v>0</v>
      </c>
      <c r="J304" s="42">
        <v>31</v>
      </c>
      <c r="K304" s="42">
        <v>2</v>
      </c>
      <c r="L304" s="42">
        <v>21</v>
      </c>
      <c r="M304" s="42">
        <v>12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4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15</v>
      </c>
      <c r="F306" s="42">
        <v>3</v>
      </c>
      <c r="G306" s="42">
        <v>1</v>
      </c>
      <c r="H306" s="42">
        <v>1</v>
      </c>
      <c r="I306" s="42">
        <v>0</v>
      </c>
      <c r="J306" s="42">
        <v>8</v>
      </c>
      <c r="K306" s="42">
        <v>1</v>
      </c>
      <c r="L306" s="42">
        <v>1</v>
      </c>
      <c r="M306" s="42">
        <v>1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34</v>
      </c>
      <c r="F307" s="42">
        <v>1</v>
      </c>
      <c r="G307" s="42">
        <v>2</v>
      </c>
      <c r="H307" s="42">
        <v>4</v>
      </c>
      <c r="I307" s="42">
        <v>0</v>
      </c>
      <c r="J307" s="42">
        <v>17</v>
      </c>
      <c r="K307" s="42">
        <v>1</v>
      </c>
      <c r="L307" s="42">
        <v>2</v>
      </c>
      <c r="M307" s="42">
        <v>0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20</v>
      </c>
      <c r="F309" s="42">
        <v>2</v>
      </c>
      <c r="G309" s="42">
        <v>4</v>
      </c>
      <c r="H309" s="42">
        <v>1</v>
      </c>
      <c r="I309" s="42">
        <v>0</v>
      </c>
      <c r="J309" s="42">
        <v>24</v>
      </c>
      <c r="K309" s="42">
        <v>0</v>
      </c>
      <c r="L309" s="42">
        <v>1</v>
      </c>
      <c r="M309" s="42">
        <v>6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1</v>
      </c>
      <c r="D314" s="42">
        <v>0</v>
      </c>
      <c r="E314" s="42">
        <v>32</v>
      </c>
      <c r="F314" s="42">
        <v>1</v>
      </c>
      <c r="G314" s="42">
        <v>6</v>
      </c>
      <c r="H314" s="42">
        <v>5</v>
      </c>
      <c r="I314" s="42">
        <v>1</v>
      </c>
      <c r="J314" s="42">
        <v>19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154</v>
      </c>
      <c r="F317" s="42">
        <v>0</v>
      </c>
      <c r="G317" s="42">
        <v>10</v>
      </c>
      <c r="H317" s="42">
        <v>25</v>
      </c>
      <c r="I317" s="42">
        <v>1</v>
      </c>
      <c r="J317" s="42">
        <v>128</v>
      </c>
      <c r="K317" s="42">
        <v>16</v>
      </c>
      <c r="L317" s="42">
        <v>29</v>
      </c>
      <c r="M317" s="42">
        <v>26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2</v>
      </c>
      <c r="D323" s="42">
        <v>0</v>
      </c>
      <c r="E323" s="42">
        <v>173</v>
      </c>
      <c r="F323" s="42">
        <v>4</v>
      </c>
      <c r="G323" s="42">
        <v>16</v>
      </c>
      <c r="H323" s="42">
        <v>79</v>
      </c>
      <c r="I323" s="42">
        <v>5</v>
      </c>
      <c r="J323" s="42">
        <v>176</v>
      </c>
      <c r="K323" s="42">
        <v>14</v>
      </c>
      <c r="L323" s="42">
        <v>8</v>
      </c>
      <c r="M323" s="42">
        <v>43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3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2</v>
      </c>
      <c r="H329" s="42">
        <v>2</v>
      </c>
      <c r="I329" s="42">
        <v>0</v>
      </c>
      <c r="J329" s="42">
        <v>6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1</v>
      </c>
      <c r="H332" s="42">
        <v>5</v>
      </c>
      <c r="I332" s="42">
        <v>1</v>
      </c>
      <c r="J332" s="42">
        <v>2</v>
      </c>
      <c r="K332" s="42">
        <v>1</v>
      </c>
      <c r="L332" s="42">
        <v>2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1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1</v>
      </c>
      <c r="E337" s="42">
        <v>23</v>
      </c>
      <c r="F337" s="42">
        <v>0</v>
      </c>
      <c r="G337" s="42">
        <v>2</v>
      </c>
      <c r="H337" s="42">
        <v>7</v>
      </c>
      <c r="I337" s="42">
        <v>3</v>
      </c>
      <c r="J337" s="42">
        <v>22</v>
      </c>
      <c r="K337" s="42">
        <v>0</v>
      </c>
      <c r="L337" s="42">
        <v>3</v>
      </c>
      <c r="M337" s="42">
        <v>3</v>
      </c>
      <c r="N337" s="42">
        <v>1</v>
      </c>
      <c r="O337" s="42">
        <v>0</v>
      </c>
    </row>
    <row r="338" spans="1:15">
      <c r="A338" s="45" t="s">
        <v>343</v>
      </c>
      <c r="B338" s="42">
        <v>21</v>
      </c>
      <c r="C338" s="42">
        <v>24</v>
      </c>
      <c r="D338" s="42">
        <v>0</v>
      </c>
      <c r="E338" s="42">
        <v>1561</v>
      </c>
      <c r="F338" s="42">
        <v>2</v>
      </c>
      <c r="G338" s="42">
        <v>139</v>
      </c>
      <c r="H338" s="42">
        <v>1493</v>
      </c>
      <c r="I338" s="42">
        <v>213</v>
      </c>
      <c r="J338" s="42">
        <v>1511</v>
      </c>
      <c r="K338" s="42">
        <v>57</v>
      </c>
      <c r="L338" s="42">
        <v>129</v>
      </c>
      <c r="M338" s="42">
        <v>181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1</v>
      </c>
      <c r="C342" s="42">
        <v>1</v>
      </c>
      <c r="D342" s="42">
        <v>0</v>
      </c>
      <c r="E342" s="42">
        <v>4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2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20</v>
      </c>
      <c r="F348" s="42">
        <v>2</v>
      </c>
      <c r="G348" s="42">
        <v>0</v>
      </c>
      <c r="H348" s="42">
        <v>1</v>
      </c>
      <c r="I348" s="42">
        <v>0</v>
      </c>
      <c r="J348" s="42">
        <v>2</v>
      </c>
      <c r="K348" s="42">
        <v>0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4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11</v>
      </c>
      <c r="F354" s="42">
        <v>0</v>
      </c>
      <c r="G354" s="42">
        <v>0</v>
      </c>
      <c r="H354" s="42">
        <v>0</v>
      </c>
      <c r="I354" s="42">
        <v>0</v>
      </c>
      <c r="J354" s="42">
        <v>4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2</v>
      </c>
      <c r="C356" s="42">
        <v>2</v>
      </c>
      <c r="D356" s="42">
        <v>1</v>
      </c>
      <c r="E356" s="42">
        <v>182</v>
      </c>
      <c r="F356" s="42">
        <v>10</v>
      </c>
      <c r="G356" s="42">
        <v>7</v>
      </c>
      <c r="H356" s="42">
        <v>98</v>
      </c>
      <c r="I356" s="42">
        <v>5</v>
      </c>
      <c r="J356" s="42">
        <v>111</v>
      </c>
      <c r="K356" s="42">
        <v>7</v>
      </c>
      <c r="L356" s="42">
        <v>27</v>
      </c>
      <c r="M356" s="42">
        <v>47</v>
      </c>
      <c r="N356" s="42">
        <v>1</v>
      </c>
      <c r="O356" s="42">
        <v>0</v>
      </c>
    </row>
    <row r="357" spans="1:15">
      <c r="A357" s="45" t="s">
        <v>362</v>
      </c>
      <c r="B357" s="42">
        <v>0</v>
      </c>
      <c r="C357" s="42">
        <v>0</v>
      </c>
      <c r="D357" s="42">
        <v>0</v>
      </c>
      <c r="E357" s="42">
        <v>17</v>
      </c>
      <c r="F357" s="42">
        <v>5</v>
      </c>
      <c r="G357" s="42">
        <v>0</v>
      </c>
      <c r="H357" s="42">
        <v>2</v>
      </c>
      <c r="I357" s="42">
        <v>0</v>
      </c>
      <c r="J357" s="42">
        <v>10</v>
      </c>
      <c r="K357" s="42">
        <v>2</v>
      </c>
      <c r="L357" s="42">
        <v>1</v>
      </c>
      <c r="M357" s="42">
        <v>7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1</v>
      </c>
      <c r="L359" s="42">
        <v>4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2</v>
      </c>
      <c r="H360" s="42">
        <v>0</v>
      </c>
      <c r="I360" s="42">
        <v>0</v>
      </c>
      <c r="J360" s="42">
        <v>3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7</v>
      </c>
      <c r="F362" s="42">
        <v>0</v>
      </c>
      <c r="G362" s="42">
        <v>0</v>
      </c>
      <c r="H362" s="42">
        <v>1</v>
      </c>
      <c r="I362" s="42">
        <v>0</v>
      </c>
      <c r="J362" s="42">
        <v>6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5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6</v>
      </c>
      <c r="G366" s="42">
        <v>0</v>
      </c>
      <c r="H366" s="42">
        <v>1</v>
      </c>
      <c r="I366" s="42">
        <v>0</v>
      </c>
      <c r="J366" s="42">
        <v>17</v>
      </c>
      <c r="K366" s="42">
        <v>2</v>
      </c>
      <c r="L366" s="42">
        <v>4</v>
      </c>
      <c r="M366" s="42">
        <v>5</v>
      </c>
      <c r="N366" s="42">
        <v>0</v>
      </c>
      <c r="O366" s="42">
        <v>0</v>
      </c>
    </row>
    <row r="367" spans="1:15">
      <c r="A367" s="45" t="s">
        <v>372</v>
      </c>
      <c r="B367" s="42">
        <v>2</v>
      </c>
      <c r="C367" s="42">
        <v>2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11</v>
      </c>
      <c r="F369" s="42">
        <v>1</v>
      </c>
      <c r="G369" s="42">
        <v>0</v>
      </c>
      <c r="H369" s="42">
        <v>0</v>
      </c>
      <c r="I369" s="42">
        <v>0</v>
      </c>
      <c r="J369" s="42">
        <v>11</v>
      </c>
      <c r="K369" s="42">
        <v>5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1</v>
      </c>
      <c r="H371" s="42">
        <v>1</v>
      </c>
      <c r="I371" s="42">
        <v>0</v>
      </c>
      <c r="J371" s="42">
        <v>2</v>
      </c>
      <c r="K371" s="42">
        <v>0</v>
      </c>
      <c r="L371" s="42">
        <v>2</v>
      </c>
      <c r="M371" s="42">
        <v>2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0</v>
      </c>
      <c r="I372" s="42">
        <v>0</v>
      </c>
      <c r="J372" s="42">
        <v>7</v>
      </c>
      <c r="K372" s="42">
        <v>1</v>
      </c>
      <c r="L372" s="42">
        <v>0</v>
      </c>
      <c r="M372" s="42">
        <v>2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0</v>
      </c>
      <c r="C376" s="42">
        <v>0</v>
      </c>
      <c r="D376" s="42">
        <v>0</v>
      </c>
      <c r="E376" s="42">
        <v>92</v>
      </c>
      <c r="F376" s="42">
        <v>0</v>
      </c>
      <c r="G376" s="42">
        <v>4</v>
      </c>
      <c r="H376" s="42">
        <v>17</v>
      </c>
      <c r="I376" s="42">
        <v>0</v>
      </c>
      <c r="J376" s="42">
        <v>87</v>
      </c>
      <c r="K376" s="42">
        <v>1</v>
      </c>
      <c r="L376" s="42">
        <v>6</v>
      </c>
      <c r="M376" s="42">
        <v>21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3</v>
      </c>
      <c r="C378" s="42">
        <v>3</v>
      </c>
      <c r="D378" s="42">
        <v>1</v>
      </c>
      <c r="E378" s="42">
        <v>286</v>
      </c>
      <c r="F378" s="42">
        <v>3</v>
      </c>
      <c r="G378" s="42">
        <v>11</v>
      </c>
      <c r="H378" s="42">
        <v>46</v>
      </c>
      <c r="I378" s="42">
        <v>0</v>
      </c>
      <c r="J378" s="42">
        <v>207</v>
      </c>
      <c r="K378" s="42">
        <v>17</v>
      </c>
      <c r="L378" s="42">
        <v>24</v>
      </c>
      <c r="M378" s="42">
        <v>28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1</v>
      </c>
      <c r="D380" s="42">
        <v>0</v>
      </c>
      <c r="E380" s="42">
        <v>69</v>
      </c>
      <c r="F380" s="42">
        <v>0</v>
      </c>
      <c r="G380" s="42">
        <v>3</v>
      </c>
      <c r="H380" s="42">
        <v>0</v>
      </c>
      <c r="I380" s="42">
        <v>2</v>
      </c>
      <c r="J380" s="42">
        <v>35</v>
      </c>
      <c r="K380" s="42">
        <v>3</v>
      </c>
      <c r="L380" s="42">
        <v>12</v>
      </c>
      <c r="M380" s="42">
        <v>15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43</v>
      </c>
      <c r="F382" s="42">
        <v>9</v>
      </c>
      <c r="G382" s="42">
        <v>2</v>
      </c>
      <c r="H382" s="42">
        <v>5</v>
      </c>
      <c r="I382" s="42">
        <v>0</v>
      </c>
      <c r="J382" s="42">
        <v>12</v>
      </c>
      <c r="K382" s="42">
        <v>2</v>
      </c>
      <c r="L382" s="42">
        <v>2</v>
      </c>
      <c r="M382" s="42">
        <v>10</v>
      </c>
      <c r="N382" s="42">
        <v>0</v>
      </c>
      <c r="O382" s="42">
        <v>0</v>
      </c>
    </row>
    <row r="383" spans="1:15">
      <c r="A383" s="45" t="s">
        <v>387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69</v>
      </c>
      <c r="F384" s="42">
        <v>15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5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1</v>
      </c>
      <c r="G385" s="42">
        <v>0</v>
      </c>
      <c r="H385" s="42">
        <v>0</v>
      </c>
      <c r="I385" s="42">
        <v>0</v>
      </c>
      <c r="J385" s="42">
        <v>24</v>
      </c>
      <c r="K385" s="42">
        <v>3</v>
      </c>
      <c r="L385" s="42">
        <v>19</v>
      </c>
      <c r="M385" s="42">
        <v>3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2</v>
      </c>
      <c r="D386" s="42">
        <v>0</v>
      </c>
      <c r="E386" s="42">
        <v>71</v>
      </c>
      <c r="F386" s="42">
        <v>6</v>
      </c>
      <c r="G386" s="42">
        <v>6</v>
      </c>
      <c r="H386" s="42">
        <v>5</v>
      </c>
      <c r="I386" s="42">
        <v>1</v>
      </c>
      <c r="J386" s="42">
        <v>35</v>
      </c>
      <c r="K386" s="42">
        <v>2</v>
      </c>
      <c r="L386" s="42">
        <v>15</v>
      </c>
      <c r="M386" s="42">
        <v>9</v>
      </c>
      <c r="N386" s="42">
        <v>0</v>
      </c>
      <c r="O386" s="42">
        <v>1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5</v>
      </c>
      <c r="H387" s="42">
        <v>9</v>
      </c>
      <c r="I387" s="42">
        <v>3</v>
      </c>
      <c r="J387" s="42">
        <v>11</v>
      </c>
      <c r="K387" s="42">
        <v>0</v>
      </c>
      <c r="L387" s="42">
        <v>1</v>
      </c>
      <c r="M387" s="42">
        <v>8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7</v>
      </c>
      <c r="F388" s="42">
        <v>2</v>
      </c>
      <c r="G388" s="42">
        <v>0</v>
      </c>
      <c r="H388" s="42">
        <v>0</v>
      </c>
      <c r="I388" s="42">
        <v>0</v>
      </c>
      <c r="J388" s="42">
        <v>3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2</v>
      </c>
      <c r="H391" s="42">
        <v>0</v>
      </c>
      <c r="I391" s="42">
        <v>0</v>
      </c>
      <c r="J391" s="42">
        <v>1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1</v>
      </c>
      <c r="H392" s="42">
        <v>0</v>
      </c>
      <c r="I392" s="42">
        <v>0</v>
      </c>
      <c r="J392" s="42">
        <v>3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2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50</v>
      </c>
      <c r="F394" s="42">
        <v>6</v>
      </c>
      <c r="G394" s="42">
        <v>0</v>
      </c>
      <c r="H394" s="42">
        <v>1</v>
      </c>
      <c r="I394" s="42">
        <v>0</v>
      </c>
      <c r="J394" s="42">
        <v>14</v>
      </c>
      <c r="K394" s="42">
        <v>3</v>
      </c>
      <c r="L394" s="42">
        <v>2</v>
      </c>
      <c r="M394" s="42">
        <v>6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3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9</v>
      </c>
      <c r="G397" s="42">
        <v>2</v>
      </c>
      <c r="H397" s="42">
        <v>3</v>
      </c>
      <c r="I397" s="42">
        <v>0</v>
      </c>
      <c r="J397" s="42">
        <v>14</v>
      </c>
      <c r="K397" s="42">
        <v>1</v>
      </c>
      <c r="L397" s="42">
        <v>10</v>
      </c>
      <c r="M397" s="42">
        <v>2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68</v>
      </c>
      <c r="F398" s="42">
        <v>9</v>
      </c>
      <c r="G398" s="42">
        <v>2</v>
      </c>
      <c r="H398" s="42">
        <v>6</v>
      </c>
      <c r="I398" s="42">
        <v>0</v>
      </c>
      <c r="J398" s="42">
        <v>13</v>
      </c>
      <c r="K398" s="42">
        <v>4</v>
      </c>
      <c r="L398" s="42">
        <v>6</v>
      </c>
      <c r="M398" s="42">
        <v>19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16</v>
      </c>
      <c r="F399" s="42">
        <v>2</v>
      </c>
      <c r="G399" s="42">
        <v>3</v>
      </c>
      <c r="H399" s="42">
        <v>0</v>
      </c>
      <c r="I399" s="42">
        <v>0</v>
      </c>
      <c r="J399" s="42">
        <v>13</v>
      </c>
      <c r="K399" s="42">
        <v>2</v>
      </c>
      <c r="L399" s="42">
        <v>13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18</v>
      </c>
      <c r="F407" s="42">
        <v>3</v>
      </c>
      <c r="G407" s="42">
        <v>0</v>
      </c>
      <c r="H407" s="42">
        <v>3</v>
      </c>
      <c r="I407" s="42">
        <v>0</v>
      </c>
      <c r="J407" s="42">
        <v>0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1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1</v>
      </c>
      <c r="H410" s="42">
        <v>0</v>
      </c>
      <c r="I410" s="42">
        <v>0</v>
      </c>
      <c r="J410" s="42">
        <v>2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226</v>
      </c>
      <c r="F411" s="42">
        <v>5</v>
      </c>
      <c r="G411" s="42">
        <v>19</v>
      </c>
      <c r="H411" s="42">
        <v>99</v>
      </c>
      <c r="I411" s="42">
        <v>25</v>
      </c>
      <c r="J411" s="42">
        <v>128</v>
      </c>
      <c r="K411" s="42">
        <v>10</v>
      </c>
      <c r="L411" s="42">
        <v>16</v>
      </c>
      <c r="M411" s="42">
        <v>33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8</v>
      </c>
      <c r="F412" s="42">
        <v>1</v>
      </c>
      <c r="G412" s="42">
        <v>0</v>
      </c>
      <c r="H412" s="42">
        <v>0</v>
      </c>
      <c r="I412" s="42">
        <v>0</v>
      </c>
      <c r="J412" s="42">
        <v>16</v>
      </c>
      <c r="K412" s="42">
        <v>1</v>
      </c>
      <c r="L412" s="42">
        <v>12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38</v>
      </c>
      <c r="F413" s="42">
        <v>4</v>
      </c>
      <c r="G413" s="42">
        <v>1</v>
      </c>
      <c r="H413" s="42">
        <v>1</v>
      </c>
      <c r="I413" s="42">
        <v>0</v>
      </c>
      <c r="J413" s="42">
        <v>7</v>
      </c>
      <c r="K413" s="42">
        <v>5</v>
      </c>
      <c r="L413" s="42">
        <v>10</v>
      </c>
      <c r="M413" s="42">
        <v>11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1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7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4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24</v>
      </c>
      <c r="F423" s="42">
        <v>8</v>
      </c>
      <c r="G423" s="42">
        <v>0</v>
      </c>
      <c r="H423" s="42">
        <v>0</v>
      </c>
      <c r="I423" s="42">
        <v>0</v>
      </c>
      <c r="J423" s="42">
        <v>9</v>
      </c>
      <c r="K423" s="42">
        <v>1</v>
      </c>
      <c r="L423" s="42">
        <v>5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31</v>
      </c>
      <c r="F424" s="42">
        <v>0</v>
      </c>
      <c r="G424" s="42">
        <v>2</v>
      </c>
      <c r="H424" s="42">
        <v>4</v>
      </c>
      <c r="I424" s="42">
        <v>0</v>
      </c>
      <c r="J424" s="42">
        <v>14</v>
      </c>
      <c r="K424" s="42">
        <v>1</v>
      </c>
      <c r="L424" s="42">
        <v>13</v>
      </c>
      <c r="M424" s="42">
        <v>1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19</v>
      </c>
      <c r="F425" s="42">
        <v>3</v>
      </c>
      <c r="G425" s="42">
        <v>0</v>
      </c>
      <c r="H425" s="42">
        <v>1</v>
      </c>
      <c r="I425" s="42">
        <v>0</v>
      </c>
      <c r="J425" s="42">
        <v>5</v>
      </c>
      <c r="K425" s="42">
        <v>1</v>
      </c>
      <c r="L425" s="42">
        <v>3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41</v>
      </c>
      <c r="F431" s="42">
        <v>1</v>
      </c>
      <c r="G431" s="42">
        <v>10</v>
      </c>
      <c r="H431" s="42">
        <v>8</v>
      </c>
      <c r="I431" s="42">
        <v>2</v>
      </c>
      <c r="J431" s="42">
        <v>27</v>
      </c>
      <c r="K431" s="42">
        <v>2</v>
      </c>
      <c r="L431" s="42">
        <v>14</v>
      </c>
      <c r="M431" s="42">
        <v>6</v>
      </c>
      <c r="N431" s="42">
        <v>0</v>
      </c>
      <c r="O431" s="42">
        <v>0</v>
      </c>
    </row>
    <row r="432" spans="1:15">
      <c r="A432" s="45" t="s">
        <v>436</v>
      </c>
      <c r="B432" s="42">
        <v>5</v>
      </c>
      <c r="C432" s="42">
        <v>5</v>
      </c>
      <c r="D432" s="42">
        <v>0</v>
      </c>
      <c r="E432" s="42">
        <v>77</v>
      </c>
      <c r="F432" s="42">
        <v>1</v>
      </c>
      <c r="G432" s="42">
        <v>6</v>
      </c>
      <c r="H432" s="42">
        <v>52</v>
      </c>
      <c r="I432" s="42">
        <v>20</v>
      </c>
      <c r="J432" s="42">
        <v>68</v>
      </c>
      <c r="K432" s="42">
        <v>3</v>
      </c>
      <c r="L432" s="42">
        <v>10</v>
      </c>
      <c r="M432" s="42">
        <v>19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1</v>
      </c>
      <c r="I433" s="42">
        <v>0</v>
      </c>
      <c r="J433" s="42">
        <v>6</v>
      </c>
      <c r="K433" s="42">
        <v>1</v>
      </c>
      <c r="L433" s="42">
        <v>3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7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2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4</v>
      </c>
      <c r="F437" s="42">
        <v>1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4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0</v>
      </c>
      <c r="G439" s="42">
        <v>2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9</v>
      </c>
      <c r="F448" s="42">
        <v>0</v>
      </c>
      <c r="G448" s="42">
        <v>1</v>
      </c>
      <c r="H448" s="42">
        <v>0</v>
      </c>
      <c r="I448" s="42">
        <v>0</v>
      </c>
      <c r="J448" s="42">
        <v>3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50</v>
      </c>
      <c r="F449" s="42">
        <v>10</v>
      </c>
      <c r="G449" s="42">
        <v>1</v>
      </c>
      <c r="H449" s="42">
        <v>3</v>
      </c>
      <c r="I449" s="42">
        <v>0</v>
      </c>
      <c r="J449" s="42">
        <v>9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15</v>
      </c>
      <c r="F451" s="42">
        <v>0</v>
      </c>
      <c r="G451" s="42">
        <v>0</v>
      </c>
      <c r="H451" s="42">
        <v>3</v>
      </c>
      <c r="I451" s="42">
        <v>0</v>
      </c>
      <c r="J451" s="42">
        <v>18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1</v>
      </c>
      <c r="H452" s="42">
        <v>2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19</v>
      </c>
      <c r="F453" s="42">
        <v>4</v>
      </c>
      <c r="G453" s="42">
        <v>1</v>
      </c>
      <c r="H453" s="42">
        <v>1</v>
      </c>
      <c r="I453" s="42">
        <v>0</v>
      </c>
      <c r="J453" s="42">
        <v>6</v>
      </c>
      <c r="K453" s="42">
        <v>1</v>
      </c>
      <c r="L453" s="42">
        <v>7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34</v>
      </c>
      <c r="F454" s="42">
        <v>1</v>
      </c>
      <c r="G454" s="42">
        <v>9</v>
      </c>
      <c r="H454" s="42">
        <v>2</v>
      </c>
      <c r="I454" s="42">
        <v>1</v>
      </c>
      <c r="J454" s="42">
        <v>27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1</v>
      </c>
      <c r="G455" s="42">
        <v>1</v>
      </c>
      <c r="H455" s="42">
        <v>0</v>
      </c>
      <c r="I455" s="42">
        <v>1</v>
      </c>
      <c r="J455" s="42">
        <v>12</v>
      </c>
      <c r="K455" s="42">
        <v>0</v>
      </c>
      <c r="L455" s="42">
        <v>3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1</v>
      </c>
      <c r="J457" s="42">
        <v>4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15</v>
      </c>
      <c r="F458" s="42">
        <v>2</v>
      </c>
      <c r="G458" s="42">
        <v>1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1</v>
      </c>
      <c r="H460" s="42">
        <v>3</v>
      </c>
      <c r="I460" s="42">
        <v>0</v>
      </c>
      <c r="J460" s="42">
        <v>29</v>
      </c>
      <c r="K460" s="42">
        <v>1</v>
      </c>
      <c r="L460" s="42">
        <v>5</v>
      </c>
      <c r="M460" s="42">
        <v>1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6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1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5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40</v>
      </c>
      <c r="F464" s="42">
        <v>0</v>
      </c>
      <c r="G464" s="42">
        <v>4</v>
      </c>
      <c r="H464" s="42">
        <v>9</v>
      </c>
      <c r="I464" s="42">
        <v>0</v>
      </c>
      <c r="J464" s="42">
        <v>42</v>
      </c>
      <c r="K464" s="42">
        <v>0</v>
      </c>
      <c r="L464" s="42">
        <v>15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2</v>
      </c>
      <c r="C465" s="42">
        <v>2</v>
      </c>
      <c r="D465" s="42">
        <v>0</v>
      </c>
      <c r="E465" s="42">
        <v>98</v>
      </c>
      <c r="F465" s="42">
        <v>0</v>
      </c>
      <c r="G465" s="42">
        <v>11</v>
      </c>
      <c r="H465" s="42">
        <v>18</v>
      </c>
      <c r="I465" s="42">
        <v>3</v>
      </c>
      <c r="J465" s="42">
        <v>59</v>
      </c>
      <c r="K465" s="42">
        <v>0</v>
      </c>
      <c r="L465" s="42">
        <v>13</v>
      </c>
      <c r="M465" s="42">
        <v>13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1</v>
      </c>
      <c r="I468" s="42">
        <v>0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32</v>
      </c>
      <c r="F469" s="42">
        <v>0</v>
      </c>
      <c r="G469" s="42">
        <v>1</v>
      </c>
      <c r="H469" s="42">
        <v>4</v>
      </c>
      <c r="I469" s="42">
        <v>0</v>
      </c>
      <c r="J469" s="42">
        <v>12</v>
      </c>
      <c r="K469" s="42">
        <v>0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16</v>
      </c>
      <c r="F473" s="42">
        <v>1</v>
      </c>
      <c r="G473" s="42">
        <v>0</v>
      </c>
      <c r="H473" s="42">
        <v>1</v>
      </c>
      <c r="I473" s="42">
        <v>0</v>
      </c>
      <c r="J473" s="42">
        <v>10</v>
      </c>
      <c r="K473" s="42">
        <v>0</v>
      </c>
      <c r="L473" s="42">
        <v>1</v>
      </c>
      <c r="M473" s="42">
        <v>10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3</v>
      </c>
      <c r="C475" s="42">
        <v>3</v>
      </c>
      <c r="D475" s="42">
        <v>0</v>
      </c>
      <c r="E475" s="42">
        <v>12</v>
      </c>
      <c r="F475" s="42">
        <v>0</v>
      </c>
      <c r="G475" s="42">
        <v>1</v>
      </c>
      <c r="H475" s="42">
        <v>2</v>
      </c>
      <c r="I475" s="42">
        <v>0</v>
      </c>
      <c r="J475" s="42">
        <v>12</v>
      </c>
      <c r="K475" s="42">
        <v>1</v>
      </c>
      <c r="L475" s="42">
        <v>2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13</v>
      </c>
      <c r="F479" s="42">
        <v>1</v>
      </c>
      <c r="G479" s="42">
        <v>0</v>
      </c>
      <c r="H479" s="42">
        <v>3</v>
      </c>
      <c r="I479" s="42">
        <v>0</v>
      </c>
      <c r="J479" s="42">
        <v>4</v>
      </c>
      <c r="K479" s="42">
        <v>0</v>
      </c>
      <c r="L479" s="42">
        <v>1</v>
      </c>
      <c r="M479" s="42">
        <v>2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2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3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7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4</v>
      </c>
      <c r="C486" s="42">
        <v>4</v>
      </c>
      <c r="D486" s="42">
        <v>0</v>
      </c>
      <c r="E486" s="42">
        <v>104</v>
      </c>
      <c r="F486" s="42">
        <v>9</v>
      </c>
      <c r="G486" s="42">
        <v>2</v>
      </c>
      <c r="H486" s="42">
        <v>24</v>
      </c>
      <c r="I486" s="42">
        <v>0</v>
      </c>
      <c r="J486" s="42">
        <v>60</v>
      </c>
      <c r="K486" s="42">
        <v>6</v>
      </c>
      <c r="L486" s="42">
        <v>21</v>
      </c>
      <c r="M486" s="42">
        <v>17</v>
      </c>
      <c r="N486" s="42">
        <v>0</v>
      </c>
      <c r="O486" s="42">
        <v>0</v>
      </c>
    </row>
    <row r="487" spans="1:15">
      <c r="A487" s="45" t="s">
        <v>491</v>
      </c>
      <c r="B487" s="42">
        <v>3</v>
      </c>
      <c r="C487" s="42">
        <v>3</v>
      </c>
      <c r="D487" s="42">
        <v>0</v>
      </c>
      <c r="E487" s="42">
        <v>76</v>
      </c>
      <c r="F487" s="42">
        <v>1</v>
      </c>
      <c r="G487" s="42">
        <v>3</v>
      </c>
      <c r="H487" s="42">
        <v>9</v>
      </c>
      <c r="I487" s="42">
        <v>0</v>
      </c>
      <c r="J487" s="42">
        <v>44</v>
      </c>
      <c r="K487" s="42">
        <v>1</v>
      </c>
      <c r="L487" s="42">
        <v>10</v>
      </c>
      <c r="M487" s="42">
        <v>10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4</v>
      </c>
      <c r="F490" s="42">
        <v>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43</v>
      </c>
      <c r="F492" s="42">
        <v>4</v>
      </c>
      <c r="G492" s="42">
        <v>1</v>
      </c>
      <c r="H492" s="42">
        <v>7</v>
      </c>
      <c r="I492" s="42">
        <v>1</v>
      </c>
      <c r="J492" s="42">
        <v>27</v>
      </c>
      <c r="K492" s="42">
        <v>1</v>
      </c>
      <c r="L492" s="42">
        <v>3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6</v>
      </c>
      <c r="F493" s="42">
        <v>1</v>
      </c>
      <c r="G493" s="42">
        <v>1</v>
      </c>
      <c r="H493" s="42">
        <v>0</v>
      </c>
      <c r="I493" s="42">
        <v>0</v>
      </c>
      <c r="J493" s="42">
        <v>12</v>
      </c>
      <c r="K493" s="42">
        <v>0</v>
      </c>
      <c r="L493" s="42">
        <v>2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0</v>
      </c>
      <c r="H494" s="42">
        <v>0</v>
      </c>
      <c r="I494" s="42">
        <v>0</v>
      </c>
      <c r="J494" s="42">
        <v>9</v>
      </c>
      <c r="K494" s="42">
        <v>0</v>
      </c>
      <c r="L494" s="42">
        <v>9</v>
      </c>
      <c r="M494" s="42">
        <v>6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9</v>
      </c>
      <c r="D497" s="42">
        <v>0</v>
      </c>
      <c r="E497" s="42">
        <v>120</v>
      </c>
      <c r="F497" s="42">
        <v>0</v>
      </c>
      <c r="G497" s="42">
        <v>13</v>
      </c>
      <c r="H497" s="42">
        <v>153</v>
      </c>
      <c r="I497" s="42">
        <v>39</v>
      </c>
      <c r="J497" s="42">
        <v>125</v>
      </c>
      <c r="K497" s="42">
        <v>8</v>
      </c>
      <c r="L497" s="42">
        <v>4</v>
      </c>
      <c r="M497" s="42">
        <v>24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1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1</v>
      </c>
      <c r="K505" s="42">
        <v>0</v>
      </c>
      <c r="L505" s="42">
        <v>1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4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35</v>
      </c>
      <c r="F509" s="42">
        <v>1</v>
      </c>
      <c r="G509" s="42">
        <v>2</v>
      </c>
      <c r="H509" s="42">
        <v>4</v>
      </c>
      <c r="I509" s="42">
        <v>1</v>
      </c>
      <c r="J509" s="42">
        <v>24</v>
      </c>
      <c r="K509" s="42">
        <v>0</v>
      </c>
      <c r="L509" s="42">
        <v>3</v>
      </c>
      <c r="M509" s="42">
        <v>3</v>
      </c>
      <c r="N509" s="42"/>
      <c r="O509" s="42"/>
    </row>
    <row r="510" spans="1:15">
      <c r="A510" s="67" t="s">
        <v>528</v>
      </c>
      <c r="B510" s="67">
        <v>133</v>
      </c>
      <c r="C510" s="67">
        <v>140</v>
      </c>
      <c r="D510" s="67">
        <v>5</v>
      </c>
      <c r="E510" s="67">
        <v>8310</v>
      </c>
      <c r="F510" s="67">
        <v>462</v>
      </c>
      <c r="G510" s="67">
        <v>639</v>
      </c>
      <c r="H510" s="67">
        <v>3363</v>
      </c>
      <c r="I510" s="67">
        <v>488</v>
      </c>
      <c r="J510" s="67">
        <v>6482</v>
      </c>
      <c r="K510" s="67">
        <v>479</v>
      </c>
      <c r="L510" s="67">
        <v>1234</v>
      </c>
      <c r="M510" s="67">
        <v>1212</v>
      </c>
      <c r="N510" s="67">
        <v>5</v>
      </c>
      <c r="O510" s="67">
        <v>2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topLeftCell="A508" workbookViewId="0">
      <selection activeCell="A508" sqref="A508"/>
    </sheetView>
  </sheetViews>
  <sheetFormatPr defaultRowHeight="15" outlineLevelRow="1"/>
  <cols>
    <col min="1" max="1" width="28.85546875" bestFit="1" customWidth="1"/>
    <col min="2" max="2" width="16.28515625" bestFit="1" customWidth="1"/>
    <col min="11" max="13" width="11.7109375" customWidth="1"/>
    <col min="14" max="15" width="12.28515625" customWidth="1"/>
  </cols>
  <sheetData>
    <row r="1" spans="1: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>
      <c r="A2" s="97" t="s">
        <v>514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95" t="s">
        <v>589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517</v>
      </c>
      <c r="B8" s="13" t="s">
        <v>529</v>
      </c>
      <c r="C8" s="41" t="s">
        <v>545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78" t="s">
        <v>18</v>
      </c>
      <c r="B13" s="42">
        <v>1</v>
      </c>
      <c r="C13" s="42">
        <v>1</v>
      </c>
      <c r="D13" s="42">
        <v>0</v>
      </c>
      <c r="E13" s="42">
        <v>29</v>
      </c>
      <c r="F13" s="42">
        <v>17</v>
      </c>
      <c r="G13" s="42">
        <v>1</v>
      </c>
      <c r="H13" s="42">
        <v>1</v>
      </c>
      <c r="I13" s="42">
        <v>0</v>
      </c>
      <c r="J13" s="42">
        <v>14</v>
      </c>
      <c r="K13" s="42">
        <v>5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42</v>
      </c>
      <c r="F14" s="42">
        <v>3</v>
      </c>
      <c r="G14" s="42">
        <v>5</v>
      </c>
      <c r="H14" s="42">
        <v>10</v>
      </c>
      <c r="I14" s="42">
        <v>1</v>
      </c>
      <c r="J14" s="42">
        <v>13</v>
      </c>
      <c r="K14" s="42">
        <v>8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2</v>
      </c>
      <c r="C15" s="42">
        <v>3</v>
      </c>
      <c r="D15" s="42">
        <v>0</v>
      </c>
      <c r="E15" s="42">
        <v>98</v>
      </c>
      <c r="F15" s="42">
        <v>4</v>
      </c>
      <c r="G15" s="42">
        <v>3</v>
      </c>
      <c r="H15" s="42">
        <v>5</v>
      </c>
      <c r="I15" s="42">
        <v>0</v>
      </c>
      <c r="J15" s="42">
        <v>49</v>
      </c>
      <c r="K15" s="42">
        <v>6</v>
      </c>
      <c r="L15" s="42">
        <v>7</v>
      </c>
      <c r="M15" s="42">
        <v>11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29</v>
      </c>
      <c r="F16" s="42">
        <v>1</v>
      </c>
      <c r="G16" s="42">
        <v>1</v>
      </c>
      <c r="H16" s="42">
        <v>0</v>
      </c>
      <c r="I16" s="42">
        <v>1</v>
      </c>
      <c r="J16" s="42">
        <v>10</v>
      </c>
      <c r="K16" s="42">
        <v>4</v>
      </c>
      <c r="L16" s="42">
        <v>7</v>
      </c>
      <c r="M16" s="42">
        <v>5</v>
      </c>
      <c r="N16" s="42">
        <v>0</v>
      </c>
      <c r="O16" s="42">
        <v>0</v>
      </c>
    </row>
    <row r="17" spans="1:15">
      <c r="A17" s="45" t="s">
        <v>22</v>
      </c>
      <c r="B17" s="42">
        <v>1</v>
      </c>
      <c r="C17" s="42">
        <v>1</v>
      </c>
      <c r="D17" s="42">
        <v>0</v>
      </c>
      <c r="E17" s="42">
        <v>49</v>
      </c>
      <c r="F17" s="42">
        <v>10</v>
      </c>
      <c r="G17" s="42">
        <v>0</v>
      </c>
      <c r="H17" s="42">
        <v>1</v>
      </c>
      <c r="I17" s="42">
        <v>0</v>
      </c>
      <c r="J17" s="42">
        <v>9</v>
      </c>
      <c r="K17" s="42">
        <v>8</v>
      </c>
      <c r="L17" s="42">
        <v>5</v>
      </c>
      <c r="M17" s="42">
        <v>3</v>
      </c>
      <c r="N17" s="42">
        <v>0</v>
      </c>
      <c r="O17" s="42">
        <v>0</v>
      </c>
    </row>
    <row r="18" spans="1:15">
      <c r="A18" s="45" t="s">
        <v>23</v>
      </c>
      <c r="B18" s="42">
        <v>12</v>
      </c>
      <c r="C18" s="42">
        <v>12</v>
      </c>
      <c r="D18" s="42">
        <v>0</v>
      </c>
      <c r="E18" s="42">
        <v>854</v>
      </c>
      <c r="F18" s="42">
        <v>80</v>
      </c>
      <c r="G18" s="42">
        <v>14</v>
      </c>
      <c r="H18" s="42">
        <v>121</v>
      </c>
      <c r="I18" s="42">
        <v>3</v>
      </c>
      <c r="J18" s="42">
        <v>405</v>
      </c>
      <c r="K18" s="42">
        <v>49</v>
      </c>
      <c r="L18" s="42">
        <v>73</v>
      </c>
      <c r="M18" s="42">
        <v>64</v>
      </c>
      <c r="N18" s="42">
        <v>0</v>
      </c>
      <c r="O18" s="42">
        <v>2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23</v>
      </c>
      <c r="F19" s="42">
        <v>3</v>
      </c>
      <c r="G19" s="42">
        <v>0</v>
      </c>
      <c r="H19" s="42">
        <v>0</v>
      </c>
      <c r="I19" s="42">
        <v>0</v>
      </c>
      <c r="J19" s="42">
        <v>5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17</v>
      </c>
      <c r="F20" s="42">
        <v>2</v>
      </c>
      <c r="G20" s="42">
        <v>0</v>
      </c>
      <c r="H20" s="42">
        <v>0</v>
      </c>
      <c r="I20" s="42">
        <v>0</v>
      </c>
      <c r="J20" s="42">
        <v>12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48</v>
      </c>
      <c r="F21" s="42">
        <v>20</v>
      </c>
      <c r="G21" s="42">
        <v>2</v>
      </c>
      <c r="H21" s="42">
        <v>0</v>
      </c>
      <c r="I21" s="42">
        <v>2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1</v>
      </c>
      <c r="G22" s="42">
        <v>1</v>
      </c>
      <c r="H22" s="42">
        <v>1</v>
      </c>
      <c r="I22" s="42">
        <v>1</v>
      </c>
      <c r="J22" s="42">
        <v>4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9</v>
      </c>
      <c r="F23" s="42">
        <v>0</v>
      </c>
      <c r="G23" s="42">
        <v>0</v>
      </c>
      <c r="H23" s="42">
        <v>0</v>
      </c>
      <c r="I23" s="42">
        <v>0</v>
      </c>
      <c r="J23" s="42">
        <v>16</v>
      </c>
      <c r="K23" s="42">
        <v>1</v>
      </c>
      <c r="L23" s="42">
        <v>3</v>
      </c>
      <c r="M23" s="42">
        <v>1</v>
      </c>
      <c r="N23" s="42">
        <v>0</v>
      </c>
      <c r="O23" s="42">
        <v>0</v>
      </c>
    </row>
    <row r="24" spans="1:15">
      <c r="A24" s="45" t="s">
        <v>29</v>
      </c>
      <c r="B24" s="42">
        <v>109</v>
      </c>
      <c r="C24" s="42">
        <v>116</v>
      </c>
      <c r="D24" s="42">
        <v>1</v>
      </c>
      <c r="E24" s="42">
        <v>1282</v>
      </c>
      <c r="F24" s="42">
        <v>15</v>
      </c>
      <c r="G24" s="42">
        <v>272</v>
      </c>
      <c r="H24" s="42">
        <v>2332</v>
      </c>
      <c r="I24" s="42">
        <v>462</v>
      </c>
      <c r="J24" s="42">
        <v>1099</v>
      </c>
      <c r="K24" s="42">
        <v>80</v>
      </c>
      <c r="L24" s="42">
        <v>86</v>
      </c>
      <c r="M24" s="42">
        <v>385</v>
      </c>
      <c r="N24" s="42">
        <v>1</v>
      </c>
      <c r="O24" s="42">
        <v>1</v>
      </c>
    </row>
    <row r="25" spans="1:15">
      <c r="A25" s="45" t="s">
        <v>30</v>
      </c>
      <c r="B25" s="42">
        <v>4</v>
      </c>
      <c r="C25" s="42">
        <v>6</v>
      </c>
      <c r="D25" s="42">
        <v>0</v>
      </c>
      <c r="E25" s="42">
        <v>22</v>
      </c>
      <c r="F25" s="42">
        <v>6</v>
      </c>
      <c r="G25" s="42">
        <v>2</v>
      </c>
      <c r="H25" s="42">
        <v>4</v>
      </c>
      <c r="I25" s="42">
        <v>0</v>
      </c>
      <c r="J25" s="42">
        <v>14</v>
      </c>
      <c r="K25" s="42">
        <v>3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1</v>
      </c>
      <c r="E26" s="42">
        <v>36</v>
      </c>
      <c r="F26" s="42">
        <v>3</v>
      </c>
      <c r="G26" s="42">
        <v>2</v>
      </c>
      <c r="H26" s="42">
        <v>1</v>
      </c>
      <c r="I26" s="42">
        <v>1</v>
      </c>
      <c r="J26" s="42">
        <v>5</v>
      </c>
      <c r="K26" s="42">
        <v>7</v>
      </c>
      <c r="L26" s="42">
        <v>30</v>
      </c>
      <c r="M26" s="42">
        <v>4</v>
      </c>
      <c r="N26" s="42">
        <v>1</v>
      </c>
      <c r="O26" s="42">
        <v>0</v>
      </c>
    </row>
    <row r="27" spans="1:15">
      <c r="A27" s="45" t="s">
        <v>32</v>
      </c>
      <c r="B27" s="42">
        <v>1</v>
      </c>
      <c r="C27" s="42">
        <v>1</v>
      </c>
      <c r="D27" s="42">
        <v>0</v>
      </c>
      <c r="E27" s="42">
        <v>13</v>
      </c>
      <c r="F27" s="42">
        <v>5</v>
      </c>
      <c r="G27" s="42">
        <v>0</v>
      </c>
      <c r="H27" s="42">
        <v>2</v>
      </c>
      <c r="I27" s="42">
        <v>0</v>
      </c>
      <c r="J27" s="42">
        <v>2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32</v>
      </c>
      <c r="F28" s="42">
        <v>3</v>
      </c>
      <c r="G28" s="42">
        <v>3</v>
      </c>
      <c r="H28" s="42">
        <v>1</v>
      </c>
      <c r="I28" s="42">
        <v>0</v>
      </c>
      <c r="J28" s="42">
        <v>23</v>
      </c>
      <c r="K28" s="42">
        <v>2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2</v>
      </c>
      <c r="C29" s="42">
        <v>3</v>
      </c>
      <c r="D29" s="42">
        <v>0</v>
      </c>
      <c r="E29" s="42">
        <v>48</v>
      </c>
      <c r="F29" s="42">
        <v>1</v>
      </c>
      <c r="G29" s="42">
        <v>10</v>
      </c>
      <c r="H29" s="42">
        <v>5</v>
      </c>
      <c r="I29" s="42">
        <v>0</v>
      </c>
      <c r="J29" s="42">
        <v>81</v>
      </c>
      <c r="K29" s="42">
        <v>4</v>
      </c>
      <c r="L29" s="42">
        <v>12</v>
      </c>
      <c r="M29" s="42">
        <v>16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66</v>
      </c>
      <c r="F30" s="42">
        <v>9</v>
      </c>
      <c r="G30" s="42">
        <v>0</v>
      </c>
      <c r="H30" s="42">
        <v>7</v>
      </c>
      <c r="I30" s="42">
        <v>1</v>
      </c>
      <c r="J30" s="42">
        <v>15</v>
      </c>
      <c r="K30" s="42">
        <v>1</v>
      </c>
      <c r="L30" s="42">
        <v>18</v>
      </c>
      <c r="M30" s="42">
        <v>3</v>
      </c>
      <c r="N30" s="42">
        <v>0</v>
      </c>
      <c r="O30" s="42">
        <v>0</v>
      </c>
    </row>
    <row r="31" spans="1:15">
      <c r="A31" s="45" t="s">
        <v>36</v>
      </c>
      <c r="B31" s="42">
        <v>1</v>
      </c>
      <c r="C31" s="42">
        <v>2</v>
      </c>
      <c r="D31" s="42">
        <v>0</v>
      </c>
      <c r="E31" s="42">
        <v>60</v>
      </c>
      <c r="F31" s="42">
        <v>3</v>
      </c>
      <c r="G31" s="42">
        <v>2</v>
      </c>
      <c r="H31" s="42">
        <v>13</v>
      </c>
      <c r="I31" s="42">
        <v>3</v>
      </c>
      <c r="J31" s="42">
        <v>30</v>
      </c>
      <c r="K31" s="42">
        <v>5</v>
      </c>
      <c r="L31" s="42">
        <v>5</v>
      </c>
      <c r="M31" s="42">
        <v>1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22</v>
      </c>
      <c r="F32" s="42">
        <v>3</v>
      </c>
      <c r="G32" s="42">
        <v>0</v>
      </c>
      <c r="H32" s="42">
        <v>1</v>
      </c>
      <c r="I32" s="42">
        <v>0</v>
      </c>
      <c r="J32" s="42">
        <v>11</v>
      </c>
      <c r="K32" s="42">
        <v>12</v>
      </c>
      <c r="L32" s="42">
        <v>6</v>
      </c>
      <c r="M32" s="42">
        <v>1</v>
      </c>
      <c r="N32" s="42">
        <v>0</v>
      </c>
      <c r="O32" s="42">
        <v>0</v>
      </c>
    </row>
    <row r="33" spans="1:15">
      <c r="A33" s="45" t="s">
        <v>38</v>
      </c>
      <c r="B33" s="42">
        <v>1</v>
      </c>
      <c r="C33" s="42">
        <v>1</v>
      </c>
      <c r="D33" s="42">
        <v>1</v>
      </c>
      <c r="E33" s="42">
        <v>107</v>
      </c>
      <c r="F33" s="42">
        <v>5</v>
      </c>
      <c r="G33" s="42">
        <v>6</v>
      </c>
      <c r="H33" s="42">
        <v>9</v>
      </c>
      <c r="I33" s="42">
        <v>2</v>
      </c>
      <c r="J33" s="42">
        <v>92</v>
      </c>
      <c r="K33" s="42">
        <v>3</v>
      </c>
      <c r="L33" s="42">
        <v>54</v>
      </c>
      <c r="M33" s="42">
        <v>16</v>
      </c>
      <c r="N33" s="42">
        <v>1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9</v>
      </c>
      <c r="F34" s="42">
        <v>2</v>
      </c>
      <c r="G34" s="42">
        <v>1</v>
      </c>
      <c r="H34" s="42">
        <v>1</v>
      </c>
      <c r="I34" s="42">
        <v>0</v>
      </c>
      <c r="J34" s="42">
        <v>4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2</v>
      </c>
      <c r="C35" s="42">
        <v>2</v>
      </c>
      <c r="D35" s="42">
        <v>0</v>
      </c>
      <c r="E35" s="42">
        <v>286</v>
      </c>
      <c r="F35" s="42">
        <v>4</v>
      </c>
      <c r="G35" s="42">
        <v>17</v>
      </c>
      <c r="H35" s="42">
        <v>18</v>
      </c>
      <c r="I35" s="42">
        <v>4</v>
      </c>
      <c r="J35" s="42">
        <v>111</v>
      </c>
      <c r="K35" s="42">
        <v>9</v>
      </c>
      <c r="L35" s="42">
        <v>63</v>
      </c>
      <c r="M35" s="42">
        <v>33</v>
      </c>
      <c r="N35" s="42">
        <v>0</v>
      </c>
      <c r="O35" s="42">
        <v>0</v>
      </c>
    </row>
    <row r="36" spans="1:15">
      <c r="A36" s="45" t="s">
        <v>41</v>
      </c>
      <c r="B36" s="42">
        <v>2</v>
      </c>
      <c r="C36" s="42">
        <v>2</v>
      </c>
      <c r="D36" s="42">
        <v>0</v>
      </c>
      <c r="E36" s="42">
        <v>153</v>
      </c>
      <c r="F36" s="42">
        <v>22</v>
      </c>
      <c r="G36" s="42">
        <v>7</v>
      </c>
      <c r="H36" s="42">
        <v>9</v>
      </c>
      <c r="I36" s="42">
        <v>0</v>
      </c>
      <c r="J36" s="42">
        <v>14</v>
      </c>
      <c r="K36" s="42">
        <v>13</v>
      </c>
      <c r="L36" s="42">
        <v>7</v>
      </c>
      <c r="M36" s="42">
        <v>7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91</v>
      </c>
      <c r="F37" s="42">
        <v>11</v>
      </c>
      <c r="G37" s="42">
        <v>3</v>
      </c>
      <c r="H37" s="42">
        <v>7</v>
      </c>
      <c r="I37" s="42">
        <v>2</v>
      </c>
      <c r="J37" s="42">
        <v>31</v>
      </c>
      <c r="K37" s="42">
        <v>10</v>
      </c>
      <c r="L37" s="42">
        <v>50</v>
      </c>
      <c r="M37" s="42">
        <v>19</v>
      </c>
      <c r="N37" s="42">
        <v>0</v>
      </c>
      <c r="O37" s="42">
        <v>0</v>
      </c>
    </row>
    <row r="38" spans="1:15">
      <c r="A38" s="45" t="s">
        <v>43</v>
      </c>
      <c r="B38" s="42">
        <v>2</v>
      </c>
      <c r="C38" s="42">
        <v>2</v>
      </c>
      <c r="D38" s="42">
        <v>0</v>
      </c>
      <c r="E38" s="42">
        <v>168</v>
      </c>
      <c r="F38" s="42">
        <v>38</v>
      </c>
      <c r="G38" s="42">
        <v>3</v>
      </c>
      <c r="H38" s="42">
        <v>7</v>
      </c>
      <c r="I38" s="42">
        <v>1</v>
      </c>
      <c r="J38" s="42">
        <v>46</v>
      </c>
      <c r="K38" s="42">
        <v>5</v>
      </c>
      <c r="L38" s="42">
        <v>16</v>
      </c>
      <c r="M38" s="42">
        <v>41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1</v>
      </c>
      <c r="E39" s="42">
        <v>64</v>
      </c>
      <c r="F39" s="42">
        <v>3</v>
      </c>
      <c r="G39" s="42">
        <v>6</v>
      </c>
      <c r="H39" s="42">
        <v>7</v>
      </c>
      <c r="I39" s="42">
        <v>1</v>
      </c>
      <c r="J39" s="42">
        <v>19</v>
      </c>
      <c r="K39" s="42">
        <v>17</v>
      </c>
      <c r="L39" s="42">
        <v>13</v>
      </c>
      <c r="M39" s="42">
        <v>0</v>
      </c>
      <c r="N39" s="42">
        <v>1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28</v>
      </c>
      <c r="F40" s="42">
        <v>2</v>
      </c>
      <c r="G40" s="42">
        <v>0</v>
      </c>
      <c r="H40" s="42">
        <v>2</v>
      </c>
      <c r="I40" s="42">
        <v>0</v>
      </c>
      <c r="J40" s="42">
        <v>17</v>
      </c>
      <c r="K40" s="42">
        <v>3</v>
      </c>
      <c r="L40" s="42">
        <v>5</v>
      </c>
      <c r="M40" s="42">
        <v>2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13</v>
      </c>
      <c r="F41" s="42">
        <v>1</v>
      </c>
      <c r="G41" s="42">
        <v>1</v>
      </c>
      <c r="H41" s="42">
        <v>0</v>
      </c>
      <c r="I41" s="42">
        <v>0</v>
      </c>
      <c r="J41" s="42">
        <v>16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9</v>
      </c>
      <c r="C42" s="42">
        <v>9</v>
      </c>
      <c r="D42" s="42">
        <v>2</v>
      </c>
      <c r="E42" s="42">
        <v>965</v>
      </c>
      <c r="F42" s="42">
        <v>89</v>
      </c>
      <c r="G42" s="42">
        <v>20</v>
      </c>
      <c r="H42" s="42">
        <v>175</v>
      </c>
      <c r="I42" s="42">
        <v>12</v>
      </c>
      <c r="J42" s="42">
        <v>743</v>
      </c>
      <c r="K42" s="42">
        <v>51</v>
      </c>
      <c r="L42" s="42">
        <v>189</v>
      </c>
      <c r="M42" s="42">
        <v>249</v>
      </c>
      <c r="N42" s="42">
        <v>2</v>
      </c>
      <c r="O42" s="42">
        <v>1</v>
      </c>
    </row>
    <row r="43" spans="1:15">
      <c r="A43" s="45" t="s">
        <v>48</v>
      </c>
      <c r="B43" s="42">
        <v>4</v>
      </c>
      <c r="C43" s="42">
        <v>4</v>
      </c>
      <c r="D43" s="42">
        <v>0</v>
      </c>
      <c r="E43" s="42">
        <v>275</v>
      </c>
      <c r="F43" s="42">
        <v>7</v>
      </c>
      <c r="G43" s="42">
        <v>10</v>
      </c>
      <c r="H43" s="42">
        <v>75</v>
      </c>
      <c r="I43" s="42">
        <v>9</v>
      </c>
      <c r="J43" s="42">
        <v>71</v>
      </c>
      <c r="K43" s="42">
        <v>9</v>
      </c>
      <c r="L43" s="42">
        <v>30</v>
      </c>
      <c r="M43" s="42">
        <v>29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0</v>
      </c>
      <c r="G44" s="42">
        <v>0</v>
      </c>
      <c r="H44" s="42">
        <v>5</v>
      </c>
      <c r="I44" s="42">
        <v>0</v>
      </c>
      <c r="J44" s="42">
        <v>25</v>
      </c>
      <c r="K44" s="42">
        <v>4</v>
      </c>
      <c r="L44" s="42">
        <v>10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1</v>
      </c>
      <c r="C45" s="42">
        <v>1</v>
      </c>
      <c r="D45" s="42">
        <v>0</v>
      </c>
      <c r="E45" s="42">
        <v>43</v>
      </c>
      <c r="F45" s="42">
        <v>1</v>
      </c>
      <c r="G45" s="42">
        <v>0</v>
      </c>
      <c r="H45" s="42">
        <v>4</v>
      </c>
      <c r="I45" s="42">
        <v>0</v>
      </c>
      <c r="J45" s="42">
        <v>31</v>
      </c>
      <c r="K45" s="42">
        <v>11</v>
      </c>
      <c r="L45" s="42">
        <v>5</v>
      </c>
      <c r="M45" s="42">
        <v>4</v>
      </c>
      <c r="N45" s="42">
        <v>0</v>
      </c>
      <c r="O45" s="42">
        <v>0</v>
      </c>
    </row>
    <row r="46" spans="1:15">
      <c r="A46" s="45" t="s">
        <v>51</v>
      </c>
      <c r="B46" s="42">
        <v>1</v>
      </c>
      <c r="C46" s="42">
        <v>1</v>
      </c>
      <c r="D46" s="42">
        <v>0</v>
      </c>
      <c r="E46" s="42">
        <v>43</v>
      </c>
      <c r="F46" s="42">
        <v>7</v>
      </c>
      <c r="G46" s="42">
        <v>2</v>
      </c>
      <c r="H46" s="42">
        <v>3</v>
      </c>
      <c r="I46" s="42">
        <v>0</v>
      </c>
      <c r="J46" s="42">
        <v>14</v>
      </c>
      <c r="K46" s="42">
        <v>12</v>
      </c>
      <c r="L46" s="42">
        <v>2</v>
      </c>
      <c r="M46" s="42">
        <v>2</v>
      </c>
      <c r="N46" s="42">
        <v>0</v>
      </c>
      <c r="O46" s="42">
        <v>0</v>
      </c>
    </row>
    <row r="47" spans="1:15">
      <c r="A47" s="45" t="s">
        <v>52</v>
      </c>
      <c r="B47" s="42">
        <v>1</v>
      </c>
      <c r="C47" s="42">
        <v>1</v>
      </c>
      <c r="D47" s="42">
        <v>0</v>
      </c>
      <c r="E47" s="42">
        <v>14</v>
      </c>
      <c r="F47" s="42">
        <v>3</v>
      </c>
      <c r="G47" s="42">
        <v>1</v>
      </c>
      <c r="H47" s="42">
        <v>4</v>
      </c>
      <c r="I47" s="42">
        <v>0</v>
      </c>
      <c r="J47" s="42">
        <v>2</v>
      </c>
      <c r="K47" s="42">
        <v>3</v>
      </c>
      <c r="L47" s="42">
        <v>2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92</v>
      </c>
      <c r="F48" s="42">
        <v>23</v>
      </c>
      <c r="G48" s="42">
        <v>2</v>
      </c>
      <c r="H48" s="42">
        <v>0</v>
      </c>
      <c r="I48" s="42">
        <v>0</v>
      </c>
      <c r="J48" s="42">
        <v>27</v>
      </c>
      <c r="K48" s="42">
        <v>10</v>
      </c>
      <c r="L48" s="42">
        <v>10</v>
      </c>
      <c r="M48" s="42">
        <v>14</v>
      </c>
      <c r="N48" s="42">
        <v>0</v>
      </c>
      <c r="O48" s="42">
        <v>0</v>
      </c>
    </row>
    <row r="49" spans="1:15">
      <c r="A49" s="45" t="s">
        <v>54</v>
      </c>
      <c r="B49" s="42">
        <v>7</v>
      </c>
      <c r="C49" s="42">
        <v>9</v>
      </c>
      <c r="D49" s="42">
        <v>0</v>
      </c>
      <c r="E49" s="42">
        <v>99</v>
      </c>
      <c r="F49" s="42">
        <v>12</v>
      </c>
      <c r="G49" s="42">
        <v>0</v>
      </c>
      <c r="H49" s="42">
        <v>15</v>
      </c>
      <c r="I49" s="42">
        <v>7</v>
      </c>
      <c r="J49" s="42">
        <v>43</v>
      </c>
      <c r="K49" s="42">
        <v>16</v>
      </c>
      <c r="L49" s="42">
        <v>72</v>
      </c>
      <c r="M49" s="42">
        <v>42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5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9</v>
      </c>
      <c r="F51" s="42">
        <v>1</v>
      </c>
      <c r="G51" s="42">
        <v>0</v>
      </c>
      <c r="H51" s="42">
        <v>1</v>
      </c>
      <c r="I51" s="42">
        <v>1</v>
      </c>
      <c r="J51" s="42">
        <v>8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43</v>
      </c>
      <c r="F52" s="42">
        <v>4</v>
      </c>
      <c r="G52" s="42">
        <v>1</v>
      </c>
      <c r="H52" s="42">
        <v>2</v>
      </c>
      <c r="I52" s="42">
        <v>0</v>
      </c>
      <c r="J52" s="42">
        <v>7</v>
      </c>
      <c r="K52" s="42">
        <v>7</v>
      </c>
      <c r="L52" s="42">
        <v>5</v>
      </c>
      <c r="M52" s="42">
        <v>3</v>
      </c>
      <c r="N52" s="42">
        <v>0</v>
      </c>
      <c r="O52" s="42">
        <v>0</v>
      </c>
    </row>
    <row r="53" spans="1:15">
      <c r="A53" s="45" t="s">
        <v>58</v>
      </c>
      <c r="B53" s="42">
        <v>4</v>
      </c>
      <c r="C53" s="42">
        <v>4</v>
      </c>
      <c r="D53" s="42">
        <v>0</v>
      </c>
      <c r="E53" s="42">
        <v>110</v>
      </c>
      <c r="F53" s="42">
        <v>23</v>
      </c>
      <c r="G53" s="42">
        <v>10</v>
      </c>
      <c r="H53" s="42">
        <v>18</v>
      </c>
      <c r="I53" s="42">
        <v>1</v>
      </c>
      <c r="J53" s="42">
        <v>19</v>
      </c>
      <c r="K53" s="42">
        <v>4</v>
      </c>
      <c r="L53" s="42">
        <v>2</v>
      </c>
      <c r="M53" s="42">
        <v>3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2</v>
      </c>
      <c r="G54" s="42">
        <v>0</v>
      </c>
      <c r="H54" s="42">
        <v>1</v>
      </c>
      <c r="I54" s="42">
        <v>0</v>
      </c>
      <c r="J54" s="42">
        <v>5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23</v>
      </c>
      <c r="C55" s="42">
        <v>23</v>
      </c>
      <c r="D55" s="42">
        <v>0</v>
      </c>
      <c r="E55" s="42">
        <v>629</v>
      </c>
      <c r="F55" s="42">
        <v>3</v>
      </c>
      <c r="G55" s="42">
        <v>111</v>
      </c>
      <c r="H55" s="42">
        <v>155</v>
      </c>
      <c r="I55" s="42">
        <v>22</v>
      </c>
      <c r="J55" s="42">
        <v>977</v>
      </c>
      <c r="K55" s="42">
        <v>61</v>
      </c>
      <c r="L55" s="42">
        <v>144</v>
      </c>
      <c r="M55" s="42">
        <v>169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16</v>
      </c>
      <c r="F56" s="42">
        <v>1</v>
      </c>
      <c r="G56" s="42">
        <v>1</v>
      </c>
      <c r="H56" s="42">
        <v>1</v>
      </c>
      <c r="I56" s="42">
        <v>1</v>
      </c>
      <c r="J56" s="42">
        <v>9</v>
      </c>
      <c r="K56" s="42">
        <v>3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13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2</v>
      </c>
      <c r="L57" s="42">
        <v>0</v>
      </c>
      <c r="M57" s="42">
        <v>5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10</v>
      </c>
      <c r="F58" s="42">
        <v>6</v>
      </c>
      <c r="G58" s="42">
        <v>1</v>
      </c>
      <c r="H58" s="42">
        <v>0</v>
      </c>
      <c r="I58" s="42">
        <v>1</v>
      </c>
      <c r="J58" s="42">
        <v>6</v>
      </c>
      <c r="K58" s="42">
        <v>3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3</v>
      </c>
      <c r="G59" s="42">
        <v>0</v>
      </c>
      <c r="H59" s="42">
        <v>2</v>
      </c>
      <c r="I59" s="42">
        <v>1</v>
      </c>
      <c r="J59" s="42">
        <v>6</v>
      </c>
      <c r="K59" s="42">
        <v>5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9</v>
      </c>
      <c r="F60" s="42">
        <v>3</v>
      </c>
      <c r="G60" s="42">
        <v>0</v>
      </c>
      <c r="H60" s="42">
        <v>0</v>
      </c>
      <c r="I60" s="42">
        <v>1</v>
      </c>
      <c r="J60" s="42">
        <v>4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5</v>
      </c>
      <c r="C61" s="42">
        <v>6</v>
      </c>
      <c r="D61" s="42">
        <v>0</v>
      </c>
      <c r="E61" s="42">
        <v>135</v>
      </c>
      <c r="F61" s="42">
        <v>18</v>
      </c>
      <c r="G61" s="42">
        <v>2</v>
      </c>
      <c r="H61" s="42">
        <v>4</v>
      </c>
      <c r="I61" s="42">
        <v>0</v>
      </c>
      <c r="J61" s="42">
        <v>28</v>
      </c>
      <c r="K61" s="42">
        <v>10</v>
      </c>
      <c r="L61" s="42">
        <v>18</v>
      </c>
      <c r="M61" s="42">
        <v>13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52</v>
      </c>
      <c r="F62" s="42">
        <v>0</v>
      </c>
      <c r="G62" s="42">
        <v>7</v>
      </c>
      <c r="H62" s="42">
        <v>8</v>
      </c>
      <c r="I62" s="42">
        <v>4</v>
      </c>
      <c r="J62" s="42">
        <v>87</v>
      </c>
      <c r="K62" s="42">
        <v>5</v>
      </c>
      <c r="L62" s="42">
        <v>69</v>
      </c>
      <c r="M62" s="42">
        <v>18</v>
      </c>
      <c r="N62" s="42">
        <v>0</v>
      </c>
      <c r="O62" s="42">
        <v>0</v>
      </c>
    </row>
    <row r="63" spans="1:15">
      <c r="A63" s="45" t="s">
        <v>68</v>
      </c>
      <c r="B63" s="42">
        <v>1</v>
      </c>
      <c r="C63" s="42">
        <v>1</v>
      </c>
      <c r="D63" s="42">
        <v>0</v>
      </c>
      <c r="E63" s="42">
        <v>10</v>
      </c>
      <c r="F63" s="42">
        <v>0</v>
      </c>
      <c r="G63" s="42">
        <v>0</v>
      </c>
      <c r="H63" s="42">
        <v>0</v>
      </c>
      <c r="I63" s="42">
        <v>0</v>
      </c>
      <c r="J63" s="42">
        <v>4</v>
      </c>
      <c r="K63" s="42">
        <v>1</v>
      </c>
      <c r="L63" s="42">
        <v>3</v>
      </c>
      <c r="M63" s="42">
        <v>4</v>
      </c>
      <c r="N63" s="42">
        <v>0</v>
      </c>
      <c r="O63" s="42">
        <v>0</v>
      </c>
    </row>
    <row r="64" spans="1:15">
      <c r="A64" s="45" t="s">
        <v>69</v>
      </c>
      <c r="B64" s="42">
        <v>1</v>
      </c>
      <c r="C64" s="42">
        <v>1</v>
      </c>
      <c r="D64" s="42">
        <v>0</v>
      </c>
      <c r="E64" s="42">
        <v>65</v>
      </c>
      <c r="F64" s="42">
        <v>5</v>
      </c>
      <c r="G64" s="42">
        <v>3</v>
      </c>
      <c r="H64" s="42">
        <v>7</v>
      </c>
      <c r="I64" s="42">
        <v>1</v>
      </c>
      <c r="J64" s="42">
        <v>40</v>
      </c>
      <c r="K64" s="42">
        <v>9</v>
      </c>
      <c r="L64" s="42">
        <v>98</v>
      </c>
      <c r="M64" s="42">
        <v>14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63</v>
      </c>
      <c r="F65" s="42">
        <v>5</v>
      </c>
      <c r="G65" s="42">
        <v>3</v>
      </c>
      <c r="H65" s="42">
        <v>4</v>
      </c>
      <c r="I65" s="42">
        <v>1</v>
      </c>
      <c r="J65" s="42">
        <v>9</v>
      </c>
      <c r="K65" s="42">
        <v>2</v>
      </c>
      <c r="L65" s="42">
        <v>2</v>
      </c>
      <c r="M65" s="42">
        <v>1</v>
      </c>
      <c r="N65" s="42">
        <v>0</v>
      </c>
      <c r="O65" s="42">
        <v>0</v>
      </c>
    </row>
    <row r="66" spans="1:15">
      <c r="A66" s="45" t="s">
        <v>71</v>
      </c>
      <c r="B66" s="42">
        <v>2</v>
      </c>
      <c r="C66" s="42">
        <v>2</v>
      </c>
      <c r="D66" s="42">
        <v>0</v>
      </c>
      <c r="E66" s="42">
        <v>27</v>
      </c>
      <c r="F66" s="42">
        <v>13</v>
      </c>
      <c r="G66" s="42">
        <v>1</v>
      </c>
      <c r="H66" s="42">
        <v>3</v>
      </c>
      <c r="I66" s="42">
        <v>0</v>
      </c>
      <c r="J66" s="42">
        <v>7</v>
      </c>
      <c r="K66" s="42">
        <v>14</v>
      </c>
      <c r="L66" s="42">
        <v>13</v>
      </c>
      <c r="M66" s="42">
        <v>8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17</v>
      </c>
      <c r="F67" s="42">
        <v>0</v>
      </c>
      <c r="G67" s="42">
        <v>0</v>
      </c>
      <c r="H67" s="42">
        <v>1</v>
      </c>
      <c r="I67" s="42">
        <v>0</v>
      </c>
      <c r="J67" s="42">
        <v>5</v>
      </c>
      <c r="K67" s="42">
        <v>0</v>
      </c>
      <c r="L67" s="42">
        <v>2</v>
      </c>
      <c r="M67" s="42">
        <v>1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20</v>
      </c>
      <c r="F68" s="42">
        <v>0</v>
      </c>
      <c r="G68" s="42">
        <v>1</v>
      </c>
      <c r="H68" s="42">
        <v>1</v>
      </c>
      <c r="I68" s="42">
        <v>1</v>
      </c>
      <c r="J68" s="42">
        <v>5</v>
      </c>
      <c r="K68" s="42">
        <v>3</v>
      </c>
      <c r="L68" s="42">
        <v>4</v>
      </c>
      <c r="M68" s="42">
        <v>3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9</v>
      </c>
      <c r="F69" s="42">
        <v>1</v>
      </c>
      <c r="G69" s="42">
        <v>0</v>
      </c>
      <c r="H69" s="42">
        <v>1</v>
      </c>
      <c r="I69" s="42">
        <v>0</v>
      </c>
      <c r="J69" s="42">
        <v>11</v>
      </c>
      <c r="K69" s="42">
        <v>0</v>
      </c>
      <c r="L69" s="42">
        <v>3</v>
      </c>
      <c r="M69" s="42">
        <v>2</v>
      </c>
      <c r="N69" s="42">
        <v>0</v>
      </c>
      <c r="O69" s="42">
        <v>0</v>
      </c>
    </row>
    <row r="70" spans="1:15">
      <c r="A70" s="45" t="s">
        <v>75</v>
      </c>
      <c r="B70" s="42">
        <v>8</v>
      </c>
      <c r="C70" s="42">
        <v>9</v>
      </c>
      <c r="D70" s="42">
        <v>0</v>
      </c>
      <c r="E70" s="42">
        <v>157</v>
      </c>
      <c r="F70" s="42">
        <v>14</v>
      </c>
      <c r="G70" s="42">
        <v>9</v>
      </c>
      <c r="H70" s="42">
        <v>44</v>
      </c>
      <c r="I70" s="42">
        <v>1</v>
      </c>
      <c r="J70" s="42">
        <v>109</v>
      </c>
      <c r="K70" s="42">
        <v>24</v>
      </c>
      <c r="L70" s="42">
        <v>68</v>
      </c>
      <c r="M70" s="42">
        <v>46</v>
      </c>
      <c r="N70" s="42">
        <v>0</v>
      </c>
      <c r="O70" s="42">
        <v>0</v>
      </c>
    </row>
    <row r="71" spans="1:15">
      <c r="A71" s="45" t="s">
        <v>76</v>
      </c>
      <c r="B71" s="42">
        <v>2</v>
      </c>
      <c r="C71" s="42">
        <v>2</v>
      </c>
      <c r="D71" s="42">
        <v>0</v>
      </c>
      <c r="E71" s="42">
        <v>370</v>
      </c>
      <c r="F71" s="42">
        <v>38</v>
      </c>
      <c r="G71" s="42">
        <v>9</v>
      </c>
      <c r="H71" s="42">
        <v>27</v>
      </c>
      <c r="I71" s="42">
        <v>0</v>
      </c>
      <c r="J71" s="42">
        <v>243</v>
      </c>
      <c r="K71" s="42">
        <v>40</v>
      </c>
      <c r="L71" s="42">
        <v>83</v>
      </c>
      <c r="M71" s="42">
        <v>56</v>
      </c>
      <c r="N71" s="42">
        <v>0</v>
      </c>
      <c r="O71" s="42">
        <v>0</v>
      </c>
    </row>
    <row r="72" spans="1:15">
      <c r="A72" s="45" t="s">
        <v>77</v>
      </c>
      <c r="B72" s="42">
        <v>1</v>
      </c>
      <c r="C72" s="42">
        <v>1</v>
      </c>
      <c r="D72" s="42">
        <v>0</v>
      </c>
      <c r="E72" s="42">
        <v>129</v>
      </c>
      <c r="F72" s="42">
        <v>56</v>
      </c>
      <c r="G72" s="42">
        <v>1</v>
      </c>
      <c r="H72" s="42">
        <v>6</v>
      </c>
      <c r="I72" s="42">
        <v>0</v>
      </c>
      <c r="J72" s="42">
        <v>41</v>
      </c>
      <c r="K72" s="42">
        <v>5</v>
      </c>
      <c r="L72" s="42">
        <v>23</v>
      </c>
      <c r="M72" s="42">
        <v>3</v>
      </c>
      <c r="N72" s="42">
        <v>0</v>
      </c>
      <c r="O72" s="42">
        <v>0</v>
      </c>
    </row>
    <row r="73" spans="1:15">
      <c r="A73" s="45" t="s">
        <v>78</v>
      </c>
      <c r="B73" s="42">
        <v>3</v>
      </c>
      <c r="C73" s="42">
        <v>3</v>
      </c>
      <c r="D73" s="42">
        <v>0</v>
      </c>
      <c r="E73" s="42">
        <v>685</v>
      </c>
      <c r="F73" s="42">
        <v>49</v>
      </c>
      <c r="G73" s="42">
        <v>59</v>
      </c>
      <c r="H73" s="42">
        <v>93</v>
      </c>
      <c r="I73" s="42">
        <v>4</v>
      </c>
      <c r="J73" s="42">
        <v>296</v>
      </c>
      <c r="K73" s="42">
        <v>52</v>
      </c>
      <c r="L73" s="42">
        <v>105</v>
      </c>
      <c r="M73" s="42">
        <v>220</v>
      </c>
      <c r="N73" s="42">
        <v>0</v>
      </c>
      <c r="O73" s="42">
        <v>0</v>
      </c>
    </row>
    <row r="74" spans="1:15">
      <c r="A74" s="45" t="s">
        <v>79</v>
      </c>
      <c r="B74" s="42">
        <v>13</v>
      </c>
      <c r="C74" s="42">
        <v>14</v>
      </c>
      <c r="D74" s="42">
        <v>1</v>
      </c>
      <c r="E74" s="42">
        <v>1019</v>
      </c>
      <c r="F74" s="42">
        <v>12</v>
      </c>
      <c r="G74" s="42">
        <v>165</v>
      </c>
      <c r="H74" s="42">
        <v>980</v>
      </c>
      <c r="I74" s="42">
        <v>197</v>
      </c>
      <c r="J74" s="42">
        <v>943</v>
      </c>
      <c r="K74" s="42">
        <v>44</v>
      </c>
      <c r="L74" s="42">
        <v>231</v>
      </c>
      <c r="M74" s="42">
        <v>263</v>
      </c>
      <c r="N74" s="42">
        <v>1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10</v>
      </c>
      <c r="F75" s="42">
        <v>0</v>
      </c>
      <c r="G75" s="42">
        <v>1</v>
      </c>
      <c r="H75" s="42">
        <v>2</v>
      </c>
      <c r="I75" s="42">
        <v>0</v>
      </c>
      <c r="J75" s="42">
        <v>3</v>
      </c>
      <c r="K75" s="42">
        <v>2</v>
      </c>
      <c r="L75" s="42">
        <v>1</v>
      </c>
      <c r="M75" s="42">
        <v>1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17</v>
      </c>
      <c r="F76" s="42">
        <v>0</v>
      </c>
      <c r="G76" s="42">
        <v>3</v>
      </c>
      <c r="H76" s="42">
        <v>0</v>
      </c>
      <c r="I76" s="42">
        <v>0</v>
      </c>
      <c r="J76" s="42">
        <v>11</v>
      </c>
      <c r="K76" s="42">
        <v>10</v>
      </c>
      <c r="L76" s="42">
        <v>7</v>
      </c>
      <c r="M76" s="42">
        <v>4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18</v>
      </c>
      <c r="F77" s="42">
        <v>0</v>
      </c>
      <c r="G77" s="42">
        <v>3</v>
      </c>
      <c r="H77" s="42">
        <v>4</v>
      </c>
      <c r="I77" s="42">
        <v>0</v>
      </c>
      <c r="J77" s="42">
        <v>10</v>
      </c>
      <c r="K77" s="42">
        <v>4</v>
      </c>
      <c r="L77" s="42">
        <v>2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8</v>
      </c>
      <c r="C78" s="42">
        <v>9</v>
      </c>
      <c r="D78" s="42">
        <v>0</v>
      </c>
      <c r="E78" s="42">
        <v>702</v>
      </c>
      <c r="F78" s="42">
        <v>36</v>
      </c>
      <c r="G78" s="42">
        <v>32</v>
      </c>
      <c r="H78" s="42">
        <v>85</v>
      </c>
      <c r="I78" s="42">
        <v>3</v>
      </c>
      <c r="J78" s="42">
        <v>293</v>
      </c>
      <c r="K78" s="42">
        <v>47</v>
      </c>
      <c r="L78" s="42">
        <v>125</v>
      </c>
      <c r="M78" s="42">
        <v>91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14</v>
      </c>
      <c r="F79" s="42">
        <v>1</v>
      </c>
      <c r="G79" s="42">
        <v>2</v>
      </c>
      <c r="H79" s="42">
        <v>0</v>
      </c>
      <c r="I79" s="42">
        <v>0</v>
      </c>
      <c r="J79" s="42">
        <v>14</v>
      </c>
      <c r="K79" s="42">
        <v>1</v>
      </c>
      <c r="L79" s="42">
        <v>5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46</v>
      </c>
      <c r="F80" s="42">
        <v>16</v>
      </c>
      <c r="G80" s="42">
        <v>0</v>
      </c>
      <c r="H80" s="42">
        <v>1</v>
      </c>
      <c r="I80" s="42">
        <v>0</v>
      </c>
      <c r="J80" s="42">
        <v>9</v>
      </c>
      <c r="K80" s="42">
        <v>9</v>
      </c>
      <c r="L80" s="42">
        <v>9</v>
      </c>
      <c r="M80" s="42">
        <v>1</v>
      </c>
      <c r="N80" s="42">
        <v>0</v>
      </c>
      <c r="O80" s="42">
        <v>0</v>
      </c>
    </row>
    <row r="81" spans="1:15">
      <c r="A81" s="45" t="s">
        <v>86</v>
      </c>
      <c r="B81" s="42">
        <v>2</v>
      </c>
      <c r="C81" s="42">
        <v>2</v>
      </c>
      <c r="D81" s="42">
        <v>0</v>
      </c>
      <c r="E81" s="42">
        <v>37</v>
      </c>
      <c r="F81" s="42">
        <v>4</v>
      </c>
      <c r="G81" s="42">
        <v>2</v>
      </c>
      <c r="H81" s="42">
        <v>4</v>
      </c>
      <c r="I81" s="42">
        <v>0</v>
      </c>
      <c r="J81" s="42">
        <v>4</v>
      </c>
      <c r="K81" s="42">
        <v>4</v>
      </c>
      <c r="L81" s="42">
        <v>2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2</v>
      </c>
      <c r="C82" s="42">
        <v>2</v>
      </c>
      <c r="D82" s="42">
        <v>0</v>
      </c>
      <c r="E82" s="42">
        <v>12</v>
      </c>
      <c r="F82" s="42">
        <v>4</v>
      </c>
      <c r="G82" s="42">
        <v>1</v>
      </c>
      <c r="H82" s="42">
        <v>0</v>
      </c>
      <c r="I82" s="42">
        <v>0</v>
      </c>
      <c r="J82" s="42">
        <v>8</v>
      </c>
      <c r="K82" s="42">
        <v>6</v>
      </c>
      <c r="L82" s="42">
        <v>2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40</v>
      </c>
      <c r="F83" s="42">
        <v>0</v>
      </c>
      <c r="G83" s="42">
        <v>1</v>
      </c>
      <c r="H83" s="42">
        <v>4</v>
      </c>
      <c r="I83" s="42">
        <v>1</v>
      </c>
      <c r="J83" s="42">
        <v>11</v>
      </c>
      <c r="K83" s="42">
        <v>8</v>
      </c>
      <c r="L83" s="42">
        <v>11</v>
      </c>
      <c r="M83" s="42">
        <v>4</v>
      </c>
      <c r="N83" s="42">
        <v>0</v>
      </c>
      <c r="O83" s="42">
        <v>0</v>
      </c>
    </row>
    <row r="84" spans="1:15">
      <c r="A84" s="45" t="s">
        <v>89</v>
      </c>
      <c r="B84" s="42">
        <v>4</v>
      </c>
      <c r="C84" s="42">
        <v>5</v>
      </c>
      <c r="D84" s="42">
        <v>0</v>
      </c>
      <c r="E84" s="42">
        <v>645</v>
      </c>
      <c r="F84" s="42">
        <v>4</v>
      </c>
      <c r="G84" s="42">
        <v>141</v>
      </c>
      <c r="H84" s="42">
        <v>203</v>
      </c>
      <c r="I84" s="42">
        <v>72</v>
      </c>
      <c r="J84" s="42">
        <v>445</v>
      </c>
      <c r="K84" s="42">
        <v>16</v>
      </c>
      <c r="L84" s="42">
        <v>69</v>
      </c>
      <c r="M84" s="42">
        <v>46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39</v>
      </c>
      <c r="F85" s="42">
        <v>2</v>
      </c>
      <c r="G85" s="42">
        <v>2</v>
      </c>
      <c r="H85" s="42">
        <v>1</v>
      </c>
      <c r="I85" s="42">
        <v>0</v>
      </c>
      <c r="J85" s="42">
        <v>12</v>
      </c>
      <c r="K85" s="42">
        <v>6</v>
      </c>
      <c r="L85" s="42">
        <v>11</v>
      </c>
      <c r="M85" s="42">
        <v>12</v>
      </c>
      <c r="N85" s="42">
        <v>0</v>
      </c>
      <c r="O85" s="42">
        <v>0</v>
      </c>
    </row>
    <row r="86" spans="1:15">
      <c r="A86" s="45" t="s">
        <v>91</v>
      </c>
      <c r="B86" s="42">
        <v>2</v>
      </c>
      <c r="C86" s="42">
        <v>2</v>
      </c>
      <c r="D86" s="42">
        <v>0</v>
      </c>
      <c r="E86" s="42">
        <v>5</v>
      </c>
      <c r="F86" s="42">
        <v>0</v>
      </c>
      <c r="G86" s="42">
        <v>1</v>
      </c>
      <c r="H86" s="42">
        <v>0</v>
      </c>
      <c r="I86" s="42">
        <v>1</v>
      </c>
      <c r="J86" s="42">
        <v>5</v>
      </c>
      <c r="K86" s="42">
        <v>1</v>
      </c>
      <c r="L86" s="42">
        <v>3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5</v>
      </c>
      <c r="C87" s="42">
        <v>5</v>
      </c>
      <c r="D87" s="42">
        <v>0</v>
      </c>
      <c r="E87" s="42">
        <v>260</v>
      </c>
      <c r="F87" s="42">
        <v>30</v>
      </c>
      <c r="G87" s="42">
        <v>14</v>
      </c>
      <c r="H87" s="42">
        <v>41</v>
      </c>
      <c r="I87" s="42">
        <v>2</v>
      </c>
      <c r="J87" s="42">
        <v>89</v>
      </c>
      <c r="K87" s="42">
        <v>26</v>
      </c>
      <c r="L87" s="42">
        <v>16</v>
      </c>
      <c r="M87" s="42">
        <v>8</v>
      </c>
      <c r="N87" s="42">
        <v>0</v>
      </c>
      <c r="O87" s="42">
        <v>1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1</v>
      </c>
      <c r="I88" s="42">
        <v>0</v>
      </c>
      <c r="J88" s="42">
        <v>5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96</v>
      </c>
      <c r="F89" s="42">
        <v>29</v>
      </c>
      <c r="G89" s="42">
        <v>1</v>
      </c>
      <c r="H89" s="42">
        <v>8</v>
      </c>
      <c r="I89" s="42">
        <v>1</v>
      </c>
      <c r="J89" s="42">
        <v>38</v>
      </c>
      <c r="K89" s="42">
        <v>3</v>
      </c>
      <c r="L89" s="42">
        <v>5</v>
      </c>
      <c r="M89" s="42">
        <v>5</v>
      </c>
      <c r="N89" s="42">
        <v>0</v>
      </c>
      <c r="O89" s="42">
        <v>1</v>
      </c>
    </row>
    <row r="90" spans="1:15">
      <c r="A90" s="45" t="s">
        <v>95</v>
      </c>
      <c r="B90" s="42">
        <v>6</v>
      </c>
      <c r="C90" s="42">
        <v>6</v>
      </c>
      <c r="D90" s="42">
        <v>1</v>
      </c>
      <c r="E90" s="42">
        <v>592</v>
      </c>
      <c r="F90" s="42">
        <v>3</v>
      </c>
      <c r="G90" s="42">
        <v>19</v>
      </c>
      <c r="H90" s="42">
        <v>43</v>
      </c>
      <c r="I90" s="42">
        <v>0</v>
      </c>
      <c r="J90" s="42">
        <v>267</v>
      </c>
      <c r="K90" s="42">
        <v>35</v>
      </c>
      <c r="L90" s="42">
        <v>83</v>
      </c>
      <c r="M90" s="42">
        <v>83</v>
      </c>
      <c r="N90" s="42">
        <v>1</v>
      </c>
      <c r="O90" s="42">
        <v>0</v>
      </c>
    </row>
    <row r="91" spans="1:15">
      <c r="A91" s="45" t="s">
        <v>96</v>
      </c>
      <c r="B91" s="42">
        <v>2</v>
      </c>
      <c r="C91" s="42">
        <v>3</v>
      </c>
      <c r="D91" s="42">
        <v>0</v>
      </c>
      <c r="E91" s="42">
        <v>271</v>
      </c>
      <c r="F91" s="42">
        <v>70</v>
      </c>
      <c r="G91" s="42">
        <v>15</v>
      </c>
      <c r="H91" s="42">
        <v>26</v>
      </c>
      <c r="I91" s="42">
        <v>2</v>
      </c>
      <c r="J91" s="42">
        <v>162</v>
      </c>
      <c r="K91" s="42">
        <v>27</v>
      </c>
      <c r="L91" s="42">
        <v>14</v>
      </c>
      <c r="M91" s="42">
        <v>25</v>
      </c>
      <c r="N91" s="42">
        <v>0</v>
      </c>
      <c r="O91" s="42">
        <v>0</v>
      </c>
    </row>
    <row r="92" spans="1:15">
      <c r="A92" s="45" t="s">
        <v>97</v>
      </c>
      <c r="B92" s="42">
        <v>51</v>
      </c>
      <c r="C92" s="42">
        <v>54</v>
      </c>
      <c r="D92" s="42">
        <v>2</v>
      </c>
      <c r="E92" s="42">
        <v>3346</v>
      </c>
      <c r="F92" s="42">
        <v>16</v>
      </c>
      <c r="G92" s="42">
        <v>478</v>
      </c>
      <c r="H92" s="42">
        <v>2914</v>
      </c>
      <c r="I92" s="42">
        <v>385</v>
      </c>
      <c r="J92" s="42">
        <v>2979</v>
      </c>
      <c r="K92" s="42">
        <v>130</v>
      </c>
      <c r="L92" s="42">
        <v>621</v>
      </c>
      <c r="M92" s="42">
        <v>760</v>
      </c>
      <c r="N92" s="42">
        <v>2</v>
      </c>
      <c r="O92" s="42">
        <v>3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11</v>
      </c>
      <c r="F93" s="42">
        <v>2</v>
      </c>
      <c r="G93" s="42">
        <v>0</v>
      </c>
      <c r="H93" s="42">
        <v>0</v>
      </c>
      <c r="I93" s="42">
        <v>0</v>
      </c>
      <c r="J93" s="42">
        <v>6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35</v>
      </c>
      <c r="F94" s="42">
        <v>14</v>
      </c>
      <c r="G94" s="42">
        <v>1</v>
      </c>
      <c r="H94" s="42">
        <v>0</v>
      </c>
      <c r="I94" s="42">
        <v>0</v>
      </c>
      <c r="J94" s="42">
        <v>3</v>
      </c>
      <c r="K94" s="42">
        <v>2</v>
      </c>
      <c r="L94" s="42">
        <v>1</v>
      </c>
      <c r="M94" s="42">
        <v>1</v>
      </c>
      <c r="N94" s="42">
        <v>0</v>
      </c>
      <c r="O94" s="42">
        <v>0</v>
      </c>
    </row>
    <row r="95" spans="1:15">
      <c r="A95" s="45" t="s">
        <v>100</v>
      </c>
      <c r="B95" s="42">
        <v>3</v>
      </c>
      <c r="C95" s="42">
        <v>3</v>
      </c>
      <c r="D95" s="42">
        <v>0</v>
      </c>
      <c r="E95" s="42">
        <v>922</v>
      </c>
      <c r="F95" s="42">
        <v>6</v>
      </c>
      <c r="G95" s="42">
        <v>80</v>
      </c>
      <c r="H95" s="42">
        <v>202</v>
      </c>
      <c r="I95" s="42">
        <v>19</v>
      </c>
      <c r="J95" s="42">
        <v>486</v>
      </c>
      <c r="K95" s="42">
        <v>17</v>
      </c>
      <c r="L95" s="42">
        <v>59</v>
      </c>
      <c r="M95" s="42">
        <v>98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5</v>
      </c>
      <c r="G96" s="42">
        <v>0</v>
      </c>
      <c r="H96" s="42">
        <v>0</v>
      </c>
      <c r="I96" s="42">
        <v>0</v>
      </c>
      <c r="J96" s="42">
        <v>7</v>
      </c>
      <c r="K96" s="42">
        <v>5</v>
      </c>
      <c r="L96" s="42">
        <v>2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5</v>
      </c>
      <c r="C97" s="42">
        <v>5</v>
      </c>
      <c r="D97" s="42">
        <v>0</v>
      </c>
      <c r="E97" s="42">
        <v>155</v>
      </c>
      <c r="F97" s="42">
        <v>23</v>
      </c>
      <c r="G97" s="42">
        <v>10</v>
      </c>
      <c r="H97" s="42">
        <v>31</v>
      </c>
      <c r="I97" s="42">
        <v>6</v>
      </c>
      <c r="J97" s="42">
        <v>76</v>
      </c>
      <c r="K97" s="42">
        <v>13</v>
      </c>
      <c r="L97" s="42">
        <v>2</v>
      </c>
      <c r="M97" s="42">
        <v>9</v>
      </c>
      <c r="N97" s="42">
        <v>0</v>
      </c>
      <c r="O97" s="42">
        <v>0</v>
      </c>
    </row>
    <row r="98" spans="1:15">
      <c r="A98" s="45" t="s">
        <v>103</v>
      </c>
      <c r="B98" s="42">
        <v>4</v>
      </c>
      <c r="C98" s="42">
        <v>4</v>
      </c>
      <c r="D98" s="42">
        <v>0</v>
      </c>
      <c r="E98" s="42">
        <v>65</v>
      </c>
      <c r="F98" s="42">
        <v>10</v>
      </c>
      <c r="G98" s="42">
        <v>6</v>
      </c>
      <c r="H98" s="42">
        <v>14</v>
      </c>
      <c r="I98" s="42">
        <v>5</v>
      </c>
      <c r="J98" s="42">
        <v>42</v>
      </c>
      <c r="K98" s="42">
        <v>4</v>
      </c>
      <c r="L98" s="42">
        <v>4</v>
      </c>
      <c r="M98" s="42">
        <v>9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11</v>
      </c>
      <c r="F99" s="42">
        <v>2</v>
      </c>
      <c r="G99" s="42">
        <v>0</v>
      </c>
      <c r="H99" s="42">
        <v>1</v>
      </c>
      <c r="I99" s="42">
        <v>0</v>
      </c>
      <c r="J99" s="42">
        <v>6</v>
      </c>
      <c r="K99" s="42">
        <v>4</v>
      </c>
      <c r="L99" s="42">
        <v>4</v>
      </c>
      <c r="M99" s="42">
        <v>4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38</v>
      </c>
      <c r="F100" s="42">
        <v>7</v>
      </c>
      <c r="G100" s="42">
        <v>2</v>
      </c>
      <c r="H100" s="42">
        <v>3</v>
      </c>
      <c r="I100" s="42">
        <v>0</v>
      </c>
      <c r="J100" s="42">
        <v>29</v>
      </c>
      <c r="K100" s="42">
        <v>6</v>
      </c>
      <c r="L100" s="42">
        <v>12</v>
      </c>
      <c r="M100" s="42">
        <v>5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30</v>
      </c>
      <c r="F101" s="42">
        <v>4</v>
      </c>
      <c r="G101" s="42">
        <v>2</v>
      </c>
      <c r="H101" s="42">
        <v>0</v>
      </c>
      <c r="I101" s="42">
        <v>0</v>
      </c>
      <c r="J101" s="42">
        <v>14</v>
      </c>
      <c r="K101" s="42">
        <v>12</v>
      </c>
      <c r="L101" s="42">
        <v>9</v>
      </c>
      <c r="M101" s="42">
        <v>7</v>
      </c>
      <c r="N101" s="42">
        <v>0</v>
      </c>
      <c r="O101" s="42">
        <v>0</v>
      </c>
    </row>
    <row r="102" spans="1:15">
      <c r="A102" s="45" t="s">
        <v>107</v>
      </c>
      <c r="B102" s="42">
        <v>14</v>
      </c>
      <c r="C102" s="42">
        <v>15</v>
      </c>
      <c r="D102" s="42">
        <v>1</v>
      </c>
      <c r="E102" s="42">
        <v>672</v>
      </c>
      <c r="F102" s="42">
        <v>15</v>
      </c>
      <c r="G102" s="42">
        <v>46</v>
      </c>
      <c r="H102" s="42">
        <v>119</v>
      </c>
      <c r="I102" s="42">
        <v>20</v>
      </c>
      <c r="J102" s="42">
        <v>318</v>
      </c>
      <c r="K102" s="42">
        <v>46</v>
      </c>
      <c r="L102" s="42">
        <v>29</v>
      </c>
      <c r="M102" s="42">
        <v>32</v>
      </c>
      <c r="N102" s="42">
        <v>1</v>
      </c>
      <c r="O102" s="42">
        <v>0</v>
      </c>
    </row>
    <row r="103" spans="1:15">
      <c r="A103" s="45" t="s">
        <v>108</v>
      </c>
      <c r="B103" s="42">
        <v>2</v>
      </c>
      <c r="C103" s="42">
        <v>2</v>
      </c>
      <c r="D103" s="42">
        <v>0</v>
      </c>
      <c r="E103" s="42">
        <v>118</v>
      </c>
      <c r="F103" s="42">
        <v>1</v>
      </c>
      <c r="G103" s="42">
        <v>3</v>
      </c>
      <c r="H103" s="42">
        <v>15</v>
      </c>
      <c r="I103" s="42">
        <v>8</v>
      </c>
      <c r="J103" s="42">
        <v>339</v>
      </c>
      <c r="K103" s="42">
        <v>1</v>
      </c>
      <c r="L103" s="42">
        <v>19</v>
      </c>
      <c r="M103" s="42">
        <v>22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8</v>
      </c>
      <c r="F104" s="42">
        <v>0</v>
      </c>
      <c r="G104" s="42">
        <v>1</v>
      </c>
      <c r="H104" s="42">
        <v>0</v>
      </c>
      <c r="I104" s="42">
        <v>0</v>
      </c>
      <c r="J104" s="42">
        <v>5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1</v>
      </c>
      <c r="C105" s="42">
        <v>2</v>
      </c>
      <c r="D105" s="42">
        <v>0</v>
      </c>
      <c r="E105" s="42">
        <v>44</v>
      </c>
      <c r="F105" s="42">
        <v>5</v>
      </c>
      <c r="G105" s="42">
        <v>1</v>
      </c>
      <c r="H105" s="42">
        <v>1</v>
      </c>
      <c r="I105" s="42">
        <v>6</v>
      </c>
      <c r="J105" s="42">
        <v>83</v>
      </c>
      <c r="K105" s="42">
        <v>2</v>
      </c>
      <c r="L105" s="42">
        <v>44</v>
      </c>
      <c r="M105" s="42">
        <v>17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25</v>
      </c>
      <c r="F106" s="42">
        <v>8</v>
      </c>
      <c r="G106" s="42">
        <v>1</v>
      </c>
      <c r="H106" s="42">
        <v>2</v>
      </c>
      <c r="I106" s="42">
        <v>0</v>
      </c>
      <c r="J106" s="42">
        <v>8</v>
      </c>
      <c r="K106" s="42">
        <v>7</v>
      </c>
      <c r="L106" s="42">
        <v>1</v>
      </c>
      <c r="M106" s="42">
        <v>2</v>
      </c>
      <c r="N106" s="42">
        <v>0</v>
      </c>
      <c r="O106" s="42">
        <v>0</v>
      </c>
    </row>
    <row r="107" spans="1:15">
      <c r="A107" s="45" t="s">
        <v>112</v>
      </c>
      <c r="B107" s="42">
        <v>1</v>
      </c>
      <c r="C107" s="42">
        <v>1</v>
      </c>
      <c r="D107" s="42">
        <v>0</v>
      </c>
      <c r="E107" s="42">
        <v>74</v>
      </c>
      <c r="F107" s="42">
        <v>18</v>
      </c>
      <c r="G107" s="42">
        <v>0</v>
      </c>
      <c r="H107" s="42">
        <v>2</v>
      </c>
      <c r="I107" s="42">
        <v>0</v>
      </c>
      <c r="J107" s="42">
        <v>19</v>
      </c>
      <c r="K107" s="42">
        <v>9</v>
      </c>
      <c r="L107" s="42">
        <v>9</v>
      </c>
      <c r="M107" s="42">
        <v>8</v>
      </c>
      <c r="N107" s="42">
        <v>0</v>
      </c>
      <c r="O107" s="42">
        <v>0</v>
      </c>
    </row>
    <row r="108" spans="1:15">
      <c r="A108" s="45" t="s">
        <v>113</v>
      </c>
      <c r="B108" s="42">
        <v>73</v>
      </c>
      <c r="C108" s="42">
        <v>84</v>
      </c>
      <c r="D108" s="42">
        <v>3</v>
      </c>
      <c r="E108" s="42">
        <v>3804</v>
      </c>
      <c r="F108" s="42">
        <v>24</v>
      </c>
      <c r="G108" s="42">
        <v>973</v>
      </c>
      <c r="H108" s="42">
        <v>1534</v>
      </c>
      <c r="I108" s="42">
        <v>383</v>
      </c>
      <c r="J108" s="42">
        <v>4344</v>
      </c>
      <c r="K108" s="42">
        <v>214</v>
      </c>
      <c r="L108" s="42">
        <v>170</v>
      </c>
      <c r="M108" s="42">
        <v>507</v>
      </c>
      <c r="N108" s="42">
        <v>3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9</v>
      </c>
      <c r="F109" s="42">
        <v>1</v>
      </c>
      <c r="G109" s="42">
        <v>0</v>
      </c>
      <c r="H109" s="42">
        <v>0</v>
      </c>
      <c r="I109" s="42">
        <v>0</v>
      </c>
      <c r="J109" s="42">
        <v>5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61</v>
      </c>
      <c r="F110" s="42">
        <v>17</v>
      </c>
      <c r="G110" s="42">
        <v>0</v>
      </c>
      <c r="H110" s="42">
        <v>1</v>
      </c>
      <c r="I110" s="42">
        <v>0</v>
      </c>
      <c r="J110" s="42">
        <v>10</v>
      </c>
      <c r="K110" s="42">
        <v>5</v>
      </c>
      <c r="L110" s="42">
        <v>4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19</v>
      </c>
      <c r="F111" s="42">
        <v>0</v>
      </c>
      <c r="G111" s="42">
        <v>2</v>
      </c>
      <c r="H111" s="42">
        <v>2</v>
      </c>
      <c r="I111" s="42">
        <v>0</v>
      </c>
      <c r="J111" s="42">
        <v>9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10</v>
      </c>
      <c r="F112" s="42">
        <v>3</v>
      </c>
      <c r="G112" s="42">
        <v>0</v>
      </c>
      <c r="H112" s="42">
        <v>2</v>
      </c>
      <c r="I112" s="42">
        <v>0</v>
      </c>
      <c r="J112" s="42">
        <v>3</v>
      </c>
      <c r="K112" s="42">
        <v>9</v>
      </c>
      <c r="L112" s="42">
        <v>3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1</v>
      </c>
      <c r="C113" s="42">
        <v>1</v>
      </c>
      <c r="D113" s="42">
        <v>0</v>
      </c>
      <c r="E113" s="42">
        <v>56</v>
      </c>
      <c r="F113" s="42">
        <v>10</v>
      </c>
      <c r="G113" s="42">
        <v>6</v>
      </c>
      <c r="H113" s="42">
        <v>12</v>
      </c>
      <c r="I113" s="42">
        <v>2</v>
      </c>
      <c r="J113" s="42">
        <v>18</v>
      </c>
      <c r="K113" s="42">
        <v>15</v>
      </c>
      <c r="L113" s="42">
        <v>3</v>
      </c>
      <c r="M113" s="42">
        <v>10</v>
      </c>
      <c r="N113" s="42">
        <v>0</v>
      </c>
      <c r="O113" s="42">
        <v>0</v>
      </c>
    </row>
    <row r="114" spans="1:15">
      <c r="A114" s="45" t="s">
        <v>119</v>
      </c>
      <c r="B114" s="42">
        <v>1</v>
      </c>
      <c r="C114" s="42">
        <v>1</v>
      </c>
      <c r="D114" s="42">
        <v>0</v>
      </c>
      <c r="E114" s="42">
        <v>78</v>
      </c>
      <c r="F114" s="42">
        <v>2</v>
      </c>
      <c r="G114" s="42">
        <v>2</v>
      </c>
      <c r="H114" s="42">
        <v>4</v>
      </c>
      <c r="I114" s="42">
        <v>0</v>
      </c>
      <c r="J114" s="42">
        <v>47</v>
      </c>
      <c r="K114" s="42">
        <v>6</v>
      </c>
      <c r="L114" s="42">
        <v>23</v>
      </c>
      <c r="M114" s="42">
        <v>23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30</v>
      </c>
      <c r="F115" s="42">
        <v>1</v>
      </c>
      <c r="G115" s="42">
        <v>0</v>
      </c>
      <c r="H115" s="42">
        <v>0</v>
      </c>
      <c r="I115" s="42">
        <v>0</v>
      </c>
      <c r="J115" s="42">
        <v>45</v>
      </c>
      <c r="K115" s="42">
        <v>1</v>
      </c>
      <c r="L115" s="42">
        <v>5</v>
      </c>
      <c r="M115" s="42">
        <v>1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182</v>
      </c>
      <c r="F116" s="42">
        <v>8</v>
      </c>
      <c r="G116" s="42">
        <v>4</v>
      </c>
      <c r="H116" s="42">
        <v>16</v>
      </c>
      <c r="I116" s="42">
        <v>0</v>
      </c>
      <c r="J116" s="42">
        <v>72</v>
      </c>
      <c r="K116" s="42">
        <v>16</v>
      </c>
      <c r="L116" s="42">
        <v>156</v>
      </c>
      <c r="M116" s="42">
        <v>280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6</v>
      </c>
      <c r="F117" s="42">
        <v>1</v>
      </c>
      <c r="G117" s="42">
        <v>0</v>
      </c>
      <c r="H117" s="42">
        <v>0</v>
      </c>
      <c r="I117" s="42">
        <v>0</v>
      </c>
      <c r="J117" s="42">
        <v>3</v>
      </c>
      <c r="K117" s="42">
        <v>1</v>
      </c>
      <c r="L117" s="42">
        <v>1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21</v>
      </c>
      <c r="F118" s="42">
        <v>2</v>
      </c>
      <c r="G118" s="42">
        <v>0</v>
      </c>
      <c r="H118" s="42">
        <v>2</v>
      </c>
      <c r="I118" s="42">
        <v>0</v>
      </c>
      <c r="J118" s="42">
        <v>9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127</v>
      </c>
      <c r="F119" s="42">
        <v>19</v>
      </c>
      <c r="G119" s="42">
        <v>1</v>
      </c>
      <c r="H119" s="42">
        <v>8</v>
      </c>
      <c r="I119" s="42">
        <v>1</v>
      </c>
      <c r="J119" s="42">
        <v>17</v>
      </c>
      <c r="K119" s="42">
        <v>4</v>
      </c>
      <c r="L119" s="42">
        <v>29</v>
      </c>
      <c r="M119" s="42">
        <v>7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41</v>
      </c>
      <c r="F120" s="42">
        <v>4</v>
      </c>
      <c r="G120" s="42">
        <v>3</v>
      </c>
      <c r="H120" s="42">
        <v>0</v>
      </c>
      <c r="I120" s="42">
        <v>0</v>
      </c>
      <c r="J120" s="42">
        <v>7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10</v>
      </c>
      <c r="C121" s="42">
        <v>10</v>
      </c>
      <c r="D121" s="42">
        <v>0</v>
      </c>
      <c r="E121" s="42">
        <v>425</v>
      </c>
      <c r="F121" s="42">
        <v>5</v>
      </c>
      <c r="G121" s="42">
        <v>16</v>
      </c>
      <c r="H121" s="42">
        <v>108</v>
      </c>
      <c r="I121" s="42">
        <v>8</v>
      </c>
      <c r="J121" s="42">
        <v>98</v>
      </c>
      <c r="K121" s="42">
        <v>14</v>
      </c>
      <c r="L121" s="42">
        <v>62</v>
      </c>
      <c r="M121" s="42">
        <v>55</v>
      </c>
      <c r="N121" s="42">
        <v>0</v>
      </c>
      <c r="O121" s="42">
        <v>0</v>
      </c>
    </row>
    <row r="122" spans="1:15">
      <c r="A122" s="45" t="s">
        <v>127</v>
      </c>
      <c r="B122" s="42">
        <v>1</v>
      </c>
      <c r="C122" s="42">
        <v>1</v>
      </c>
      <c r="D122" s="42">
        <v>0</v>
      </c>
      <c r="E122" s="42">
        <v>42</v>
      </c>
      <c r="F122" s="42">
        <v>18</v>
      </c>
      <c r="G122" s="42">
        <v>1</v>
      </c>
      <c r="H122" s="42">
        <v>1</v>
      </c>
      <c r="I122" s="42">
        <v>0</v>
      </c>
      <c r="J122" s="42">
        <v>14</v>
      </c>
      <c r="K122" s="42">
        <v>5</v>
      </c>
      <c r="L122" s="42">
        <v>1</v>
      </c>
      <c r="M122" s="42">
        <v>1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25</v>
      </c>
      <c r="F123" s="42">
        <v>1</v>
      </c>
      <c r="G123" s="42">
        <v>0</v>
      </c>
      <c r="H123" s="42">
        <v>0</v>
      </c>
      <c r="I123" s="42">
        <v>0</v>
      </c>
      <c r="J123" s="42">
        <v>6</v>
      </c>
      <c r="K123" s="42">
        <v>0</v>
      </c>
      <c r="L123" s="42">
        <v>2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12</v>
      </c>
      <c r="F124" s="42">
        <v>1</v>
      </c>
      <c r="G124" s="42">
        <v>0</v>
      </c>
      <c r="H124" s="42">
        <v>2</v>
      </c>
      <c r="I124" s="42">
        <v>0</v>
      </c>
      <c r="J124" s="42">
        <v>15</v>
      </c>
      <c r="K124" s="42">
        <v>7</v>
      </c>
      <c r="L124" s="42">
        <v>1</v>
      </c>
      <c r="M124" s="42">
        <v>1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40</v>
      </c>
      <c r="F125" s="42">
        <v>7</v>
      </c>
      <c r="G125" s="42">
        <v>0</v>
      </c>
      <c r="H125" s="42">
        <v>3</v>
      </c>
      <c r="I125" s="42">
        <v>1</v>
      </c>
      <c r="J125" s="42">
        <v>41</v>
      </c>
      <c r="K125" s="42">
        <v>5</v>
      </c>
      <c r="L125" s="42">
        <v>1</v>
      </c>
      <c r="M125" s="42">
        <v>1</v>
      </c>
      <c r="N125" s="42">
        <v>0</v>
      </c>
      <c r="O125" s="42">
        <v>0</v>
      </c>
    </row>
    <row r="126" spans="1:15">
      <c r="A126" s="45" t="s">
        <v>131</v>
      </c>
      <c r="B126" s="42">
        <v>1</v>
      </c>
      <c r="C126" s="42">
        <v>1</v>
      </c>
      <c r="D126" s="42">
        <v>0</v>
      </c>
      <c r="E126" s="42">
        <v>46</v>
      </c>
      <c r="F126" s="42">
        <v>2</v>
      </c>
      <c r="G126" s="42">
        <v>1</v>
      </c>
      <c r="H126" s="42">
        <v>2</v>
      </c>
      <c r="I126" s="42">
        <v>0</v>
      </c>
      <c r="J126" s="42">
        <v>20</v>
      </c>
      <c r="K126" s="42">
        <v>9</v>
      </c>
      <c r="L126" s="42">
        <v>12</v>
      </c>
      <c r="M126" s="42">
        <v>9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13</v>
      </c>
      <c r="F127" s="42">
        <v>2</v>
      </c>
      <c r="G127" s="42">
        <v>2</v>
      </c>
      <c r="H127" s="42">
        <v>0</v>
      </c>
      <c r="I127" s="42">
        <v>0</v>
      </c>
      <c r="J127" s="42">
        <v>3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16</v>
      </c>
      <c r="F128" s="42">
        <v>4</v>
      </c>
      <c r="G128" s="42">
        <v>1</v>
      </c>
      <c r="H128" s="42">
        <v>1</v>
      </c>
      <c r="I128" s="42">
        <v>0</v>
      </c>
      <c r="J128" s="42">
        <v>6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1</v>
      </c>
      <c r="C129" s="42">
        <v>1</v>
      </c>
      <c r="D129" s="42">
        <v>0</v>
      </c>
      <c r="E129" s="42">
        <v>8</v>
      </c>
      <c r="F129" s="42">
        <v>2</v>
      </c>
      <c r="G129" s="42">
        <v>0</v>
      </c>
      <c r="H129" s="42">
        <v>0</v>
      </c>
      <c r="I129" s="42">
        <v>0</v>
      </c>
      <c r="J129" s="42">
        <v>2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2</v>
      </c>
      <c r="C130" s="42">
        <v>2</v>
      </c>
      <c r="D130" s="42">
        <v>0</v>
      </c>
      <c r="E130" s="42">
        <v>77</v>
      </c>
      <c r="F130" s="42">
        <v>3</v>
      </c>
      <c r="G130" s="42">
        <v>2</v>
      </c>
      <c r="H130" s="42">
        <v>4</v>
      </c>
      <c r="I130" s="42">
        <v>0</v>
      </c>
      <c r="J130" s="42">
        <v>7</v>
      </c>
      <c r="K130" s="42">
        <v>4</v>
      </c>
      <c r="L130" s="42">
        <v>3</v>
      </c>
      <c r="M130" s="42">
        <v>2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7</v>
      </c>
      <c r="F131" s="42">
        <v>1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39</v>
      </c>
      <c r="F132" s="42">
        <v>2</v>
      </c>
      <c r="G132" s="42">
        <v>0</v>
      </c>
      <c r="H132" s="42">
        <v>0</v>
      </c>
      <c r="I132" s="42">
        <v>0</v>
      </c>
      <c r="J132" s="42">
        <v>21</v>
      </c>
      <c r="K132" s="42">
        <v>1</v>
      </c>
      <c r="L132" s="42">
        <v>2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17</v>
      </c>
      <c r="F133" s="42">
        <v>4</v>
      </c>
      <c r="G133" s="42">
        <v>1</v>
      </c>
      <c r="H133" s="42">
        <v>2</v>
      </c>
      <c r="I133" s="42">
        <v>1</v>
      </c>
      <c r="J133" s="42">
        <v>8</v>
      </c>
      <c r="K133" s="42">
        <v>5</v>
      </c>
      <c r="L133" s="42">
        <v>9</v>
      </c>
      <c r="M133" s="42">
        <v>1</v>
      </c>
      <c r="N133" s="42">
        <v>0</v>
      </c>
      <c r="O133" s="42">
        <v>0</v>
      </c>
    </row>
    <row r="134" spans="1:15">
      <c r="A134" s="45" t="s">
        <v>139</v>
      </c>
      <c r="B134" s="42">
        <v>1</v>
      </c>
      <c r="C134" s="42">
        <v>1</v>
      </c>
      <c r="D134" s="42">
        <v>0</v>
      </c>
      <c r="E134" s="42">
        <v>52</v>
      </c>
      <c r="F134" s="42">
        <v>7</v>
      </c>
      <c r="G134" s="42">
        <v>1</v>
      </c>
      <c r="H134" s="42">
        <v>4</v>
      </c>
      <c r="I134" s="42">
        <v>0</v>
      </c>
      <c r="J134" s="42">
        <v>25</v>
      </c>
      <c r="K134" s="42">
        <v>5</v>
      </c>
      <c r="L134" s="42">
        <v>17</v>
      </c>
      <c r="M134" s="42">
        <v>3</v>
      </c>
      <c r="N134" s="42">
        <v>0</v>
      </c>
      <c r="O134" s="42">
        <v>0</v>
      </c>
    </row>
    <row r="135" spans="1:15">
      <c r="A135" s="45" t="s">
        <v>140</v>
      </c>
      <c r="B135" s="42">
        <v>2</v>
      </c>
      <c r="C135" s="42">
        <v>2</v>
      </c>
      <c r="D135" s="42">
        <v>0</v>
      </c>
      <c r="E135" s="42">
        <v>62</v>
      </c>
      <c r="F135" s="42">
        <v>12</v>
      </c>
      <c r="G135" s="42">
        <v>3</v>
      </c>
      <c r="H135" s="42">
        <v>6</v>
      </c>
      <c r="I135" s="42">
        <v>0</v>
      </c>
      <c r="J135" s="42">
        <v>17</v>
      </c>
      <c r="K135" s="42">
        <v>9</v>
      </c>
      <c r="L135" s="42">
        <v>9</v>
      </c>
      <c r="M135" s="42">
        <v>12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11</v>
      </c>
      <c r="F136" s="42">
        <v>3</v>
      </c>
      <c r="G136" s="42">
        <v>0</v>
      </c>
      <c r="H136" s="42">
        <v>0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16</v>
      </c>
      <c r="C137" s="42">
        <v>17</v>
      </c>
      <c r="D137" s="42">
        <v>1</v>
      </c>
      <c r="E137" s="42">
        <v>619</v>
      </c>
      <c r="F137" s="42">
        <v>30</v>
      </c>
      <c r="G137" s="42">
        <v>54</v>
      </c>
      <c r="H137" s="42">
        <v>142</v>
      </c>
      <c r="I137" s="42">
        <v>15</v>
      </c>
      <c r="J137" s="42">
        <v>339</v>
      </c>
      <c r="K137" s="42">
        <v>65</v>
      </c>
      <c r="L137" s="42">
        <v>39</v>
      </c>
      <c r="M137" s="42">
        <v>87</v>
      </c>
      <c r="N137" s="42">
        <v>1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2</v>
      </c>
      <c r="K138" s="42">
        <v>3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1</v>
      </c>
      <c r="C139" s="42">
        <v>3</v>
      </c>
      <c r="D139" s="42">
        <v>0</v>
      </c>
      <c r="E139" s="42">
        <v>68</v>
      </c>
      <c r="F139" s="42">
        <v>1</v>
      </c>
      <c r="G139" s="42">
        <v>6</v>
      </c>
      <c r="H139" s="42">
        <v>12</v>
      </c>
      <c r="I139" s="42">
        <v>5</v>
      </c>
      <c r="J139" s="42">
        <v>38</v>
      </c>
      <c r="K139" s="42">
        <v>1</v>
      </c>
      <c r="L139" s="42">
        <v>10</v>
      </c>
      <c r="M139" s="42">
        <v>8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14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1</v>
      </c>
      <c r="C141" s="42">
        <v>1</v>
      </c>
      <c r="D141" s="42">
        <v>0</v>
      </c>
      <c r="E141" s="42">
        <v>14</v>
      </c>
      <c r="F141" s="42">
        <v>5</v>
      </c>
      <c r="G141" s="42">
        <v>0</v>
      </c>
      <c r="H141" s="42">
        <v>0</v>
      </c>
      <c r="I141" s="42">
        <v>0</v>
      </c>
      <c r="J141" s="42">
        <v>3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12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1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1</v>
      </c>
      <c r="C143" s="42">
        <v>1</v>
      </c>
      <c r="D143" s="42">
        <v>0</v>
      </c>
      <c r="E143" s="42">
        <v>54</v>
      </c>
      <c r="F143" s="42">
        <v>28</v>
      </c>
      <c r="G143" s="42">
        <v>0</v>
      </c>
      <c r="H143" s="42">
        <v>1</v>
      </c>
      <c r="I143" s="42">
        <v>0</v>
      </c>
      <c r="J143" s="42">
        <v>2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1</v>
      </c>
      <c r="C144" s="42">
        <v>1</v>
      </c>
      <c r="D144" s="42">
        <v>0</v>
      </c>
      <c r="E144" s="42">
        <v>150</v>
      </c>
      <c r="F144" s="42">
        <v>3</v>
      </c>
      <c r="G144" s="42">
        <v>23</v>
      </c>
      <c r="H144" s="42">
        <v>15</v>
      </c>
      <c r="I144" s="42">
        <v>4</v>
      </c>
      <c r="J144" s="42">
        <v>151</v>
      </c>
      <c r="K144" s="42">
        <v>5</v>
      </c>
      <c r="L144" s="42">
        <v>40</v>
      </c>
      <c r="M144" s="42">
        <v>11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13</v>
      </c>
      <c r="F145" s="42">
        <v>0</v>
      </c>
      <c r="G145" s="42">
        <v>0</v>
      </c>
      <c r="H145" s="42">
        <v>0</v>
      </c>
      <c r="I145" s="42">
        <v>0</v>
      </c>
      <c r="J145" s="42">
        <v>5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13</v>
      </c>
      <c r="F146" s="42">
        <v>0</v>
      </c>
      <c r="G146" s="42">
        <v>1</v>
      </c>
      <c r="H146" s="42">
        <v>0</v>
      </c>
      <c r="I146" s="42">
        <v>0</v>
      </c>
      <c r="J146" s="42">
        <v>13</v>
      </c>
      <c r="K146" s="42">
        <v>4</v>
      </c>
      <c r="L146" s="42">
        <v>2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2</v>
      </c>
      <c r="C147" s="42">
        <v>2</v>
      </c>
      <c r="D147" s="42">
        <v>1</v>
      </c>
      <c r="E147" s="42">
        <v>96</v>
      </c>
      <c r="F147" s="42">
        <v>18</v>
      </c>
      <c r="G147" s="42">
        <v>4</v>
      </c>
      <c r="H147" s="42">
        <v>5</v>
      </c>
      <c r="I147" s="42">
        <v>0</v>
      </c>
      <c r="J147" s="42">
        <v>46</v>
      </c>
      <c r="K147" s="42">
        <v>11</v>
      </c>
      <c r="L147" s="42">
        <v>0</v>
      </c>
      <c r="M147" s="42">
        <v>3</v>
      </c>
      <c r="N147" s="42">
        <v>1</v>
      </c>
      <c r="O147" s="42">
        <v>0</v>
      </c>
    </row>
    <row r="148" spans="1:15">
      <c r="A148" s="45" t="s">
        <v>153</v>
      </c>
      <c r="B148" s="42">
        <v>6</v>
      </c>
      <c r="C148" s="42">
        <v>6</v>
      </c>
      <c r="D148" s="42">
        <v>1</v>
      </c>
      <c r="E148" s="42">
        <v>331</v>
      </c>
      <c r="F148" s="42">
        <v>83</v>
      </c>
      <c r="G148" s="42">
        <v>18</v>
      </c>
      <c r="H148" s="42">
        <v>41</v>
      </c>
      <c r="I148" s="42">
        <v>4</v>
      </c>
      <c r="J148" s="42">
        <v>204</v>
      </c>
      <c r="K148" s="42">
        <v>25</v>
      </c>
      <c r="L148" s="42">
        <v>37</v>
      </c>
      <c r="M148" s="42">
        <v>46</v>
      </c>
      <c r="N148" s="42">
        <v>1</v>
      </c>
      <c r="O148" s="42">
        <v>0</v>
      </c>
    </row>
    <row r="149" spans="1:15">
      <c r="A149" s="45" t="s">
        <v>154</v>
      </c>
      <c r="B149" s="42">
        <v>1</v>
      </c>
      <c r="C149" s="42">
        <v>1</v>
      </c>
      <c r="D149" s="42">
        <v>0</v>
      </c>
      <c r="E149" s="42">
        <v>12</v>
      </c>
      <c r="F149" s="42">
        <v>5</v>
      </c>
      <c r="G149" s="42">
        <v>0</v>
      </c>
      <c r="H149" s="42">
        <v>3</v>
      </c>
      <c r="I149" s="42">
        <v>0</v>
      </c>
      <c r="J149" s="42">
        <v>8</v>
      </c>
      <c r="K149" s="42">
        <v>3</v>
      </c>
      <c r="L149" s="42">
        <v>1</v>
      </c>
      <c r="M149" s="42">
        <v>1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16</v>
      </c>
      <c r="F150" s="42">
        <v>2</v>
      </c>
      <c r="G150" s="42">
        <v>1</v>
      </c>
      <c r="H150" s="42">
        <v>2</v>
      </c>
      <c r="I150" s="42">
        <v>0</v>
      </c>
      <c r="J150" s="42">
        <v>14</v>
      </c>
      <c r="K150" s="42">
        <v>7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156</v>
      </c>
      <c r="B151" s="42">
        <v>2</v>
      </c>
      <c r="C151" s="42">
        <v>2</v>
      </c>
      <c r="D151" s="42">
        <v>0</v>
      </c>
      <c r="E151" s="42">
        <v>25</v>
      </c>
      <c r="F151" s="42">
        <v>1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11</v>
      </c>
      <c r="F152" s="42">
        <v>1</v>
      </c>
      <c r="G152" s="42">
        <v>2</v>
      </c>
      <c r="H152" s="42">
        <v>1</v>
      </c>
      <c r="I152" s="42">
        <v>0</v>
      </c>
      <c r="J152" s="42">
        <v>9</v>
      </c>
      <c r="K152" s="42">
        <v>4</v>
      </c>
      <c r="L152" s="42">
        <v>2</v>
      </c>
      <c r="M152" s="42">
        <v>6</v>
      </c>
      <c r="N152" s="42">
        <v>0</v>
      </c>
      <c r="O152" s="42">
        <v>0</v>
      </c>
    </row>
    <row r="153" spans="1:15">
      <c r="A153" s="45" t="s">
        <v>158</v>
      </c>
      <c r="B153" s="42">
        <v>8</v>
      </c>
      <c r="C153" s="42">
        <v>8</v>
      </c>
      <c r="D153" s="42">
        <v>0</v>
      </c>
      <c r="E153" s="42">
        <v>320</v>
      </c>
      <c r="F153" s="42">
        <v>8</v>
      </c>
      <c r="G153" s="42">
        <v>15</v>
      </c>
      <c r="H153" s="42">
        <v>166</v>
      </c>
      <c r="I153" s="42">
        <v>14</v>
      </c>
      <c r="J153" s="42">
        <v>282</v>
      </c>
      <c r="K153" s="42">
        <v>44</v>
      </c>
      <c r="L153" s="42">
        <v>142</v>
      </c>
      <c r="M153" s="42">
        <v>98</v>
      </c>
      <c r="N153" s="42">
        <v>0</v>
      </c>
      <c r="O153" s="42">
        <v>0</v>
      </c>
    </row>
    <row r="154" spans="1:15">
      <c r="A154" s="45" t="s">
        <v>159</v>
      </c>
      <c r="B154" s="42">
        <v>5</v>
      </c>
      <c r="C154" s="42">
        <v>5</v>
      </c>
      <c r="D154" s="42">
        <v>0</v>
      </c>
      <c r="E154" s="42">
        <v>165</v>
      </c>
      <c r="F154" s="42">
        <v>1</v>
      </c>
      <c r="G154" s="42">
        <v>3</v>
      </c>
      <c r="H154" s="42">
        <v>17</v>
      </c>
      <c r="I154" s="42">
        <v>0</v>
      </c>
      <c r="J154" s="42">
        <v>96</v>
      </c>
      <c r="K154" s="42">
        <v>8</v>
      </c>
      <c r="L154" s="42">
        <v>24</v>
      </c>
      <c r="M154" s="42">
        <v>29</v>
      </c>
      <c r="N154" s="42">
        <v>0</v>
      </c>
      <c r="O154" s="42">
        <v>0</v>
      </c>
    </row>
    <row r="155" spans="1:15">
      <c r="A155" s="45" t="s">
        <v>160</v>
      </c>
      <c r="B155" s="42">
        <v>5</v>
      </c>
      <c r="C155" s="42">
        <v>6</v>
      </c>
      <c r="D155" s="42">
        <v>0</v>
      </c>
      <c r="E155" s="42">
        <v>218</v>
      </c>
      <c r="F155" s="42">
        <v>43</v>
      </c>
      <c r="G155" s="42">
        <v>27</v>
      </c>
      <c r="H155" s="42">
        <v>21</v>
      </c>
      <c r="I155" s="42">
        <v>3</v>
      </c>
      <c r="J155" s="42">
        <v>119</v>
      </c>
      <c r="K155" s="42">
        <v>27</v>
      </c>
      <c r="L155" s="42">
        <v>13</v>
      </c>
      <c r="M155" s="42">
        <v>15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8</v>
      </c>
      <c r="F156" s="42">
        <v>1</v>
      </c>
      <c r="G156" s="42">
        <v>0</v>
      </c>
      <c r="H156" s="42">
        <v>0</v>
      </c>
      <c r="I156" s="42">
        <v>0</v>
      </c>
      <c r="J156" s="42">
        <v>4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1</v>
      </c>
      <c r="C157" s="42">
        <v>1</v>
      </c>
      <c r="D157" s="42">
        <v>0</v>
      </c>
      <c r="E157" s="42">
        <v>72</v>
      </c>
      <c r="F157" s="42">
        <v>9</v>
      </c>
      <c r="G157" s="42">
        <v>2</v>
      </c>
      <c r="H157" s="42">
        <v>5</v>
      </c>
      <c r="I157" s="42">
        <v>0</v>
      </c>
      <c r="J157" s="42">
        <v>19</v>
      </c>
      <c r="K157" s="42">
        <v>10</v>
      </c>
      <c r="L157" s="42">
        <v>5</v>
      </c>
      <c r="M157" s="42">
        <v>5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35</v>
      </c>
      <c r="F158" s="42">
        <v>3</v>
      </c>
      <c r="G158" s="42">
        <v>0</v>
      </c>
      <c r="H158" s="42">
        <v>0</v>
      </c>
      <c r="I158" s="42">
        <v>0</v>
      </c>
      <c r="J158" s="42">
        <v>5</v>
      </c>
      <c r="K158" s="42">
        <v>3</v>
      </c>
      <c r="L158" s="42">
        <v>6</v>
      </c>
      <c r="M158" s="42">
        <v>1</v>
      </c>
      <c r="N158" s="42">
        <v>0</v>
      </c>
      <c r="O158" s="42">
        <v>0</v>
      </c>
    </row>
    <row r="159" spans="1:15">
      <c r="A159" s="45" t="s">
        <v>164</v>
      </c>
      <c r="B159" s="42">
        <v>1</v>
      </c>
      <c r="C159" s="42">
        <v>1</v>
      </c>
      <c r="D159" s="42">
        <v>0</v>
      </c>
      <c r="E159" s="42">
        <v>31</v>
      </c>
      <c r="F159" s="42">
        <v>2</v>
      </c>
      <c r="G159" s="42">
        <v>3</v>
      </c>
      <c r="H159" s="42">
        <v>2</v>
      </c>
      <c r="I159" s="42">
        <v>1</v>
      </c>
      <c r="J159" s="42">
        <v>7</v>
      </c>
      <c r="K159" s="42">
        <v>2</v>
      </c>
      <c r="L159" s="42">
        <v>1</v>
      </c>
      <c r="M159" s="42">
        <v>3</v>
      </c>
      <c r="N159" s="42">
        <v>0</v>
      </c>
      <c r="O159" s="42">
        <v>0</v>
      </c>
    </row>
    <row r="160" spans="1:15">
      <c r="A160" s="45" t="s">
        <v>165</v>
      </c>
      <c r="B160" s="42">
        <v>19</v>
      </c>
      <c r="C160" s="42">
        <v>19</v>
      </c>
      <c r="D160" s="42">
        <v>0</v>
      </c>
      <c r="E160" s="42">
        <v>844</v>
      </c>
      <c r="F160" s="42">
        <v>8</v>
      </c>
      <c r="G160" s="42">
        <v>119</v>
      </c>
      <c r="H160" s="42">
        <v>120</v>
      </c>
      <c r="I160" s="42">
        <v>7</v>
      </c>
      <c r="J160" s="42">
        <v>529</v>
      </c>
      <c r="K160" s="42">
        <v>157</v>
      </c>
      <c r="L160" s="42">
        <v>176</v>
      </c>
      <c r="M160" s="42">
        <v>216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36</v>
      </c>
      <c r="F161" s="42">
        <v>10</v>
      </c>
      <c r="G161" s="42">
        <v>0</v>
      </c>
      <c r="H161" s="42">
        <v>2</v>
      </c>
      <c r="I161" s="42">
        <v>1</v>
      </c>
      <c r="J161" s="42">
        <v>18</v>
      </c>
      <c r="K161" s="42">
        <v>2</v>
      </c>
      <c r="L161" s="42">
        <v>14</v>
      </c>
      <c r="M161" s="42">
        <v>1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30</v>
      </c>
      <c r="F162" s="42">
        <v>8</v>
      </c>
      <c r="G162" s="42">
        <v>0</v>
      </c>
      <c r="H162" s="42">
        <v>2</v>
      </c>
      <c r="I162" s="42">
        <v>2</v>
      </c>
      <c r="J162" s="42">
        <v>15</v>
      </c>
      <c r="K162" s="42">
        <v>6</v>
      </c>
      <c r="L162" s="42">
        <v>3</v>
      </c>
      <c r="M162" s="42">
        <v>2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32</v>
      </c>
      <c r="F163" s="42">
        <v>6</v>
      </c>
      <c r="G163" s="42">
        <v>1</v>
      </c>
      <c r="H163" s="42">
        <v>0</v>
      </c>
      <c r="I163" s="42">
        <v>0</v>
      </c>
      <c r="J163" s="42">
        <v>10</v>
      </c>
      <c r="K163" s="42">
        <v>9</v>
      </c>
      <c r="L163" s="42">
        <v>6</v>
      </c>
      <c r="M163" s="42">
        <v>2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0</v>
      </c>
      <c r="G164" s="42">
        <v>0</v>
      </c>
      <c r="H164" s="42">
        <v>12</v>
      </c>
      <c r="I164" s="42">
        <v>2</v>
      </c>
      <c r="J164" s="42">
        <v>9</v>
      </c>
      <c r="K164" s="42">
        <v>4</v>
      </c>
      <c r="L164" s="42">
        <v>4</v>
      </c>
      <c r="M164" s="42">
        <v>7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19</v>
      </c>
      <c r="F165" s="42">
        <v>2</v>
      </c>
      <c r="G165" s="42">
        <v>0</v>
      </c>
      <c r="H165" s="42">
        <v>2</v>
      </c>
      <c r="I165" s="42">
        <v>0</v>
      </c>
      <c r="J165" s="42">
        <v>2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171</v>
      </c>
      <c r="B166" s="42">
        <v>1</v>
      </c>
      <c r="C166" s="42">
        <v>1</v>
      </c>
      <c r="D166" s="42">
        <v>0</v>
      </c>
      <c r="E166" s="42">
        <v>105</v>
      </c>
      <c r="F166" s="42">
        <v>13</v>
      </c>
      <c r="G166" s="42">
        <v>7</v>
      </c>
      <c r="H166" s="42">
        <v>9</v>
      </c>
      <c r="I166" s="42">
        <v>2</v>
      </c>
      <c r="J166" s="42">
        <v>47</v>
      </c>
      <c r="K166" s="42">
        <v>10</v>
      </c>
      <c r="L166" s="42">
        <v>20</v>
      </c>
      <c r="M166" s="42">
        <v>22</v>
      </c>
      <c r="N166" s="42">
        <v>0</v>
      </c>
      <c r="O166" s="42">
        <v>1</v>
      </c>
    </row>
    <row r="167" spans="1:15">
      <c r="A167" s="45" t="s">
        <v>172</v>
      </c>
      <c r="B167" s="42">
        <v>1</v>
      </c>
      <c r="C167" s="42">
        <v>1</v>
      </c>
      <c r="D167" s="42">
        <v>0</v>
      </c>
      <c r="E167" s="42">
        <v>18</v>
      </c>
      <c r="F167" s="42">
        <v>0</v>
      </c>
      <c r="G167" s="42">
        <v>1</v>
      </c>
      <c r="H167" s="42">
        <v>2</v>
      </c>
      <c r="I167" s="42">
        <v>0</v>
      </c>
      <c r="J167" s="42">
        <v>11</v>
      </c>
      <c r="K167" s="42">
        <v>2</v>
      </c>
      <c r="L167" s="42">
        <v>9</v>
      </c>
      <c r="M167" s="42">
        <v>3</v>
      </c>
      <c r="N167" s="42">
        <v>0</v>
      </c>
      <c r="O167" s="42">
        <v>0</v>
      </c>
    </row>
    <row r="168" spans="1:15">
      <c r="A168" s="45" t="s">
        <v>173</v>
      </c>
      <c r="B168" s="42">
        <v>3</v>
      </c>
      <c r="C168" s="42">
        <v>4</v>
      </c>
      <c r="D168" s="42">
        <v>0</v>
      </c>
      <c r="E168" s="42">
        <v>290</v>
      </c>
      <c r="F168" s="42">
        <v>4</v>
      </c>
      <c r="G168" s="42">
        <v>52</v>
      </c>
      <c r="H168" s="42">
        <v>101</v>
      </c>
      <c r="I168" s="42">
        <v>36</v>
      </c>
      <c r="J168" s="42">
        <v>356</v>
      </c>
      <c r="K168" s="42">
        <v>13</v>
      </c>
      <c r="L168" s="42">
        <v>65</v>
      </c>
      <c r="M168" s="42">
        <v>25</v>
      </c>
      <c r="N168" s="42">
        <v>0</v>
      </c>
      <c r="O168" s="42">
        <v>0</v>
      </c>
    </row>
    <row r="169" spans="1:15">
      <c r="A169" s="45" t="s">
        <v>174</v>
      </c>
      <c r="B169" s="42">
        <v>12</v>
      </c>
      <c r="C169" s="42">
        <v>12</v>
      </c>
      <c r="D169" s="42">
        <v>0</v>
      </c>
      <c r="E169" s="42">
        <v>823</v>
      </c>
      <c r="F169" s="42">
        <v>3</v>
      </c>
      <c r="G169" s="42">
        <v>84</v>
      </c>
      <c r="H169" s="42">
        <v>427</v>
      </c>
      <c r="I169" s="42">
        <v>48</v>
      </c>
      <c r="J169" s="42">
        <v>624</v>
      </c>
      <c r="K169" s="42">
        <v>19</v>
      </c>
      <c r="L169" s="42">
        <v>28</v>
      </c>
      <c r="M169" s="42">
        <v>137</v>
      </c>
      <c r="N169" s="42">
        <v>0</v>
      </c>
      <c r="O169" s="42">
        <v>0</v>
      </c>
    </row>
    <row r="170" spans="1:15">
      <c r="A170" s="45" t="s">
        <v>175</v>
      </c>
      <c r="B170" s="42">
        <v>9</v>
      </c>
      <c r="C170" s="42">
        <v>9</v>
      </c>
      <c r="D170" s="42">
        <v>0</v>
      </c>
      <c r="E170" s="42">
        <v>227</v>
      </c>
      <c r="F170" s="42">
        <v>3</v>
      </c>
      <c r="G170" s="42">
        <v>16</v>
      </c>
      <c r="H170" s="42">
        <v>34</v>
      </c>
      <c r="I170" s="42">
        <v>2</v>
      </c>
      <c r="J170" s="42">
        <v>149</v>
      </c>
      <c r="K170" s="42">
        <v>19</v>
      </c>
      <c r="L170" s="42">
        <v>109</v>
      </c>
      <c r="M170" s="42">
        <v>64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18</v>
      </c>
      <c r="F171" s="42">
        <v>1</v>
      </c>
      <c r="G171" s="42">
        <v>0</v>
      </c>
      <c r="H171" s="42">
        <v>2</v>
      </c>
      <c r="I171" s="42">
        <v>0</v>
      </c>
      <c r="J171" s="42">
        <v>2</v>
      </c>
      <c r="K171" s="42">
        <v>2</v>
      </c>
      <c r="L171" s="42">
        <v>0</v>
      </c>
      <c r="M171" s="42">
        <v>1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6</v>
      </c>
      <c r="F172" s="42">
        <v>3</v>
      </c>
      <c r="G172" s="42">
        <v>0</v>
      </c>
      <c r="H172" s="42">
        <v>0</v>
      </c>
      <c r="I172" s="42">
        <v>0</v>
      </c>
      <c r="J172" s="42">
        <v>3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5</v>
      </c>
      <c r="F173" s="42">
        <v>1</v>
      </c>
      <c r="G173" s="42">
        <v>0</v>
      </c>
      <c r="H173" s="42">
        <v>0</v>
      </c>
      <c r="I173" s="42">
        <v>0</v>
      </c>
      <c r="J173" s="42">
        <v>4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18</v>
      </c>
      <c r="C174" s="42">
        <v>18</v>
      </c>
      <c r="D174" s="42">
        <v>1</v>
      </c>
      <c r="E174" s="42">
        <v>576</v>
      </c>
      <c r="F174" s="42">
        <v>9</v>
      </c>
      <c r="G174" s="42">
        <v>73</v>
      </c>
      <c r="H174" s="42">
        <v>122</v>
      </c>
      <c r="I174" s="42">
        <v>50</v>
      </c>
      <c r="J174" s="42">
        <v>516</v>
      </c>
      <c r="K174" s="42">
        <v>33</v>
      </c>
      <c r="L174" s="42">
        <v>131</v>
      </c>
      <c r="M174" s="42">
        <v>67</v>
      </c>
      <c r="N174" s="42">
        <v>1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54</v>
      </c>
      <c r="F175" s="42">
        <v>6</v>
      </c>
      <c r="G175" s="42">
        <v>1</v>
      </c>
      <c r="H175" s="42">
        <v>2</v>
      </c>
      <c r="I175" s="42">
        <v>0</v>
      </c>
      <c r="J175" s="42">
        <v>19</v>
      </c>
      <c r="K175" s="42">
        <v>4</v>
      </c>
      <c r="L175" s="42">
        <v>1</v>
      </c>
      <c r="M175" s="42">
        <v>6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3</v>
      </c>
      <c r="G176" s="42">
        <v>3</v>
      </c>
      <c r="H176" s="42">
        <v>2</v>
      </c>
      <c r="I176" s="42">
        <v>0</v>
      </c>
      <c r="J176" s="42">
        <v>4</v>
      </c>
      <c r="K176" s="42">
        <v>2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61</v>
      </c>
      <c r="F177" s="42">
        <v>16</v>
      </c>
      <c r="G177" s="42">
        <v>8</v>
      </c>
      <c r="H177" s="42">
        <v>11</v>
      </c>
      <c r="I177" s="42">
        <v>4</v>
      </c>
      <c r="J177" s="42">
        <v>11</v>
      </c>
      <c r="K177" s="42">
        <v>5</v>
      </c>
      <c r="L177" s="42">
        <v>34</v>
      </c>
      <c r="M177" s="42">
        <v>6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49</v>
      </c>
      <c r="F178" s="42">
        <v>0</v>
      </c>
      <c r="G178" s="42">
        <v>4</v>
      </c>
      <c r="H178" s="42">
        <v>13</v>
      </c>
      <c r="I178" s="42">
        <v>0</v>
      </c>
      <c r="J178" s="42">
        <v>74</v>
      </c>
      <c r="K178" s="42">
        <v>2</v>
      </c>
      <c r="L178" s="42">
        <v>36</v>
      </c>
      <c r="M178" s="42">
        <v>10</v>
      </c>
      <c r="N178" s="42">
        <v>0</v>
      </c>
      <c r="O178" s="42">
        <v>0</v>
      </c>
    </row>
    <row r="179" spans="1:15">
      <c r="A179" s="45" t="s">
        <v>184</v>
      </c>
      <c r="B179" s="42">
        <v>5</v>
      </c>
      <c r="C179" s="42">
        <v>5</v>
      </c>
      <c r="D179" s="42">
        <v>0</v>
      </c>
      <c r="E179" s="42">
        <v>203</v>
      </c>
      <c r="F179" s="42">
        <v>6</v>
      </c>
      <c r="G179" s="42">
        <v>27</v>
      </c>
      <c r="H179" s="42">
        <v>54</v>
      </c>
      <c r="I179" s="42">
        <v>15</v>
      </c>
      <c r="J179" s="42">
        <v>183</v>
      </c>
      <c r="K179" s="42">
        <v>16</v>
      </c>
      <c r="L179" s="42">
        <v>17</v>
      </c>
      <c r="M179" s="42">
        <v>17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7</v>
      </c>
      <c r="F180" s="42">
        <v>1</v>
      </c>
      <c r="G180" s="42">
        <v>1</v>
      </c>
      <c r="H180" s="42">
        <v>1</v>
      </c>
      <c r="I180" s="42">
        <v>0</v>
      </c>
      <c r="J180" s="42">
        <v>3</v>
      </c>
      <c r="K180" s="42">
        <v>2</v>
      </c>
      <c r="L180" s="42">
        <v>1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6</v>
      </c>
      <c r="C181" s="42">
        <v>6</v>
      </c>
      <c r="D181" s="42">
        <v>0</v>
      </c>
      <c r="E181" s="42">
        <v>110</v>
      </c>
      <c r="F181" s="42">
        <v>15</v>
      </c>
      <c r="G181" s="42">
        <v>8</v>
      </c>
      <c r="H181" s="42">
        <v>5</v>
      </c>
      <c r="I181" s="42">
        <v>1</v>
      </c>
      <c r="J181" s="42">
        <v>11</v>
      </c>
      <c r="K181" s="42">
        <v>25</v>
      </c>
      <c r="L181" s="42">
        <v>4</v>
      </c>
      <c r="M181" s="42">
        <v>6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71</v>
      </c>
      <c r="F182" s="42">
        <v>18</v>
      </c>
      <c r="G182" s="42">
        <v>2</v>
      </c>
      <c r="H182" s="42">
        <v>0</v>
      </c>
      <c r="I182" s="42">
        <v>0</v>
      </c>
      <c r="J182" s="42">
        <v>25</v>
      </c>
      <c r="K182" s="42">
        <v>8</v>
      </c>
      <c r="L182" s="42">
        <v>3</v>
      </c>
      <c r="M182" s="42">
        <v>6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11</v>
      </c>
      <c r="F183" s="42">
        <v>1</v>
      </c>
      <c r="G183" s="42">
        <v>0</v>
      </c>
      <c r="H183" s="42">
        <v>0</v>
      </c>
      <c r="I183" s="42">
        <v>0</v>
      </c>
      <c r="J183" s="42">
        <v>5</v>
      </c>
      <c r="K183" s="42">
        <v>0</v>
      </c>
      <c r="L183" s="42">
        <v>4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1</v>
      </c>
      <c r="C184" s="42">
        <v>1</v>
      </c>
      <c r="D184" s="42">
        <v>0</v>
      </c>
      <c r="E184" s="42">
        <v>27</v>
      </c>
      <c r="F184" s="42">
        <v>6</v>
      </c>
      <c r="G184" s="42">
        <v>1</v>
      </c>
      <c r="H184" s="42">
        <v>2</v>
      </c>
      <c r="I184" s="42">
        <v>0</v>
      </c>
      <c r="J184" s="42">
        <v>21</v>
      </c>
      <c r="K184" s="42">
        <v>2</v>
      </c>
      <c r="L184" s="42">
        <v>2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6</v>
      </c>
      <c r="C185" s="42">
        <v>6</v>
      </c>
      <c r="D185" s="42">
        <v>0</v>
      </c>
      <c r="E185" s="42">
        <v>225</v>
      </c>
      <c r="F185" s="42">
        <v>15</v>
      </c>
      <c r="G185" s="42">
        <v>5</v>
      </c>
      <c r="H185" s="42">
        <v>22</v>
      </c>
      <c r="I185" s="42">
        <v>1</v>
      </c>
      <c r="J185" s="42">
        <v>165</v>
      </c>
      <c r="K185" s="42">
        <v>15</v>
      </c>
      <c r="L185" s="42">
        <v>196</v>
      </c>
      <c r="M185" s="42">
        <v>60</v>
      </c>
      <c r="N185" s="42">
        <v>0</v>
      </c>
      <c r="O185" s="42">
        <v>0</v>
      </c>
    </row>
    <row r="186" spans="1:15">
      <c r="A186" s="45" t="s">
        <v>191</v>
      </c>
      <c r="B186" s="42">
        <v>8</v>
      </c>
      <c r="C186" s="42">
        <v>9</v>
      </c>
      <c r="D186" s="42">
        <v>0</v>
      </c>
      <c r="E186" s="42">
        <v>162</v>
      </c>
      <c r="F186" s="42">
        <v>3</v>
      </c>
      <c r="G186" s="42">
        <v>28</v>
      </c>
      <c r="H186" s="42">
        <v>21</v>
      </c>
      <c r="I186" s="42">
        <v>9</v>
      </c>
      <c r="J186" s="42">
        <v>174</v>
      </c>
      <c r="K186" s="42">
        <v>14</v>
      </c>
      <c r="L186" s="42">
        <v>20</v>
      </c>
      <c r="M186" s="42">
        <v>24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29</v>
      </c>
      <c r="F187" s="42">
        <v>20</v>
      </c>
      <c r="G187" s="42">
        <v>0</v>
      </c>
      <c r="H187" s="42">
        <v>0</v>
      </c>
      <c r="I187" s="42">
        <v>0</v>
      </c>
      <c r="J187" s="42">
        <v>7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18</v>
      </c>
      <c r="F188" s="42">
        <v>0</v>
      </c>
      <c r="G188" s="42">
        <v>0</v>
      </c>
      <c r="H188" s="42">
        <v>0</v>
      </c>
      <c r="I188" s="42">
        <v>0</v>
      </c>
      <c r="J188" s="42">
        <v>12</v>
      </c>
      <c r="K188" s="42">
        <v>2</v>
      </c>
      <c r="L188" s="42">
        <v>4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1</v>
      </c>
      <c r="C189" s="42">
        <v>1</v>
      </c>
      <c r="D189" s="42">
        <v>0</v>
      </c>
      <c r="E189" s="42">
        <v>144</v>
      </c>
      <c r="F189" s="42">
        <v>18</v>
      </c>
      <c r="G189" s="42">
        <v>0</v>
      </c>
      <c r="H189" s="42">
        <v>7</v>
      </c>
      <c r="I189" s="42">
        <v>0</v>
      </c>
      <c r="J189" s="42">
        <v>26</v>
      </c>
      <c r="K189" s="42">
        <v>5</v>
      </c>
      <c r="L189" s="42">
        <v>5</v>
      </c>
      <c r="M189" s="42">
        <v>4</v>
      </c>
      <c r="N189" s="42">
        <v>0</v>
      </c>
      <c r="O189" s="42">
        <v>0</v>
      </c>
    </row>
    <row r="190" spans="1:15">
      <c r="A190" s="45" t="s">
        <v>195</v>
      </c>
      <c r="B190" s="42">
        <v>1</v>
      </c>
      <c r="C190" s="42">
        <v>1</v>
      </c>
      <c r="D190" s="42">
        <v>0</v>
      </c>
      <c r="E190" s="42">
        <v>22</v>
      </c>
      <c r="F190" s="42">
        <v>11</v>
      </c>
      <c r="G190" s="42">
        <v>2</v>
      </c>
      <c r="H190" s="42">
        <v>0</v>
      </c>
      <c r="I190" s="42">
        <v>0</v>
      </c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1</v>
      </c>
      <c r="C191" s="42">
        <v>1</v>
      </c>
      <c r="D191" s="42">
        <v>0</v>
      </c>
      <c r="E191" s="42">
        <v>60</v>
      </c>
      <c r="F191" s="42">
        <v>0</v>
      </c>
      <c r="G191" s="42">
        <v>2</v>
      </c>
      <c r="H191" s="42">
        <v>11</v>
      </c>
      <c r="I191" s="42">
        <v>0</v>
      </c>
      <c r="J191" s="42">
        <v>65</v>
      </c>
      <c r="K191" s="42">
        <v>14</v>
      </c>
      <c r="L191" s="42">
        <v>40</v>
      </c>
      <c r="M191" s="42">
        <v>58</v>
      </c>
      <c r="N191" s="42">
        <v>0</v>
      </c>
      <c r="O191" s="42">
        <v>0</v>
      </c>
    </row>
    <row r="192" spans="1:15">
      <c r="A192" s="45" t="s">
        <v>197</v>
      </c>
      <c r="B192" s="42">
        <v>2</v>
      </c>
      <c r="C192" s="42">
        <v>2</v>
      </c>
      <c r="D192" s="42">
        <v>0</v>
      </c>
      <c r="E192" s="42">
        <v>117</v>
      </c>
      <c r="F192" s="42">
        <v>6</v>
      </c>
      <c r="G192" s="42">
        <v>4</v>
      </c>
      <c r="H192" s="42">
        <v>10</v>
      </c>
      <c r="I192" s="42">
        <v>0</v>
      </c>
      <c r="J192" s="42">
        <v>47</v>
      </c>
      <c r="K192" s="42">
        <v>7</v>
      </c>
      <c r="L192" s="42">
        <v>16</v>
      </c>
      <c r="M192" s="42">
        <v>27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70</v>
      </c>
      <c r="F193" s="42">
        <v>6</v>
      </c>
      <c r="G193" s="42">
        <v>3</v>
      </c>
      <c r="H193" s="42">
        <v>2</v>
      </c>
      <c r="I193" s="42">
        <v>1</v>
      </c>
      <c r="J193" s="42">
        <v>23</v>
      </c>
      <c r="K193" s="42">
        <v>2</v>
      </c>
      <c r="L193" s="42">
        <v>9</v>
      </c>
      <c r="M193" s="42">
        <v>4</v>
      </c>
      <c r="N193" s="42">
        <v>0</v>
      </c>
      <c r="O193" s="42">
        <v>0</v>
      </c>
    </row>
    <row r="194" spans="1:15">
      <c r="A194" s="45" t="s">
        <v>199</v>
      </c>
      <c r="B194" s="42">
        <v>3</v>
      </c>
      <c r="C194" s="42">
        <v>3</v>
      </c>
      <c r="D194" s="42">
        <v>2</v>
      </c>
      <c r="E194" s="42">
        <v>294</v>
      </c>
      <c r="F194" s="42">
        <v>1</v>
      </c>
      <c r="G194" s="42">
        <v>13</v>
      </c>
      <c r="H194" s="42">
        <v>10</v>
      </c>
      <c r="I194" s="42">
        <v>4</v>
      </c>
      <c r="J194" s="42">
        <v>343</v>
      </c>
      <c r="K194" s="42">
        <v>10</v>
      </c>
      <c r="L194" s="42">
        <v>57</v>
      </c>
      <c r="M194" s="42">
        <v>70</v>
      </c>
      <c r="N194" s="42">
        <v>2</v>
      </c>
      <c r="O194" s="42">
        <v>0</v>
      </c>
    </row>
    <row r="195" spans="1:15">
      <c r="A195" s="45" t="s">
        <v>200</v>
      </c>
      <c r="B195" s="42">
        <v>1</v>
      </c>
      <c r="C195" s="42">
        <v>1</v>
      </c>
      <c r="D195" s="42">
        <v>0</v>
      </c>
      <c r="E195" s="42">
        <v>4</v>
      </c>
      <c r="F195" s="42">
        <v>2</v>
      </c>
      <c r="G195" s="42">
        <v>0</v>
      </c>
      <c r="H195" s="42">
        <v>1</v>
      </c>
      <c r="I195" s="42">
        <v>0</v>
      </c>
      <c r="J195" s="42">
        <v>8</v>
      </c>
      <c r="K195" s="42">
        <v>5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18</v>
      </c>
      <c r="F196" s="42">
        <v>2</v>
      </c>
      <c r="G196" s="42">
        <v>1</v>
      </c>
      <c r="H196" s="42">
        <v>0</v>
      </c>
      <c r="I196" s="42">
        <v>0</v>
      </c>
      <c r="J196" s="42">
        <v>12</v>
      </c>
      <c r="K196" s="42">
        <v>4</v>
      </c>
      <c r="L196" s="42">
        <v>1</v>
      </c>
      <c r="M196" s="42">
        <v>1</v>
      </c>
      <c r="N196" s="42">
        <v>0</v>
      </c>
      <c r="O196" s="42">
        <v>0</v>
      </c>
    </row>
    <row r="197" spans="1:15">
      <c r="A197" s="45" t="s">
        <v>202</v>
      </c>
      <c r="B197" s="42">
        <v>50</v>
      </c>
      <c r="C197" s="42">
        <v>54</v>
      </c>
      <c r="D197" s="42">
        <v>3</v>
      </c>
      <c r="E197" s="42">
        <v>1843</v>
      </c>
      <c r="F197" s="42">
        <v>51</v>
      </c>
      <c r="G197" s="42">
        <v>313</v>
      </c>
      <c r="H197" s="42">
        <v>1474</v>
      </c>
      <c r="I197" s="42">
        <v>292</v>
      </c>
      <c r="J197" s="42">
        <v>1738</v>
      </c>
      <c r="K197" s="42">
        <v>92</v>
      </c>
      <c r="L197" s="42">
        <v>154</v>
      </c>
      <c r="M197" s="42">
        <v>362</v>
      </c>
      <c r="N197" s="42">
        <v>3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5</v>
      </c>
      <c r="F198" s="42">
        <v>4</v>
      </c>
      <c r="G198" s="42">
        <v>0</v>
      </c>
      <c r="H198" s="42">
        <v>0</v>
      </c>
      <c r="I198" s="42">
        <v>0</v>
      </c>
      <c r="J198" s="42">
        <v>0</v>
      </c>
      <c r="K198" s="42">
        <v>2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15</v>
      </c>
      <c r="C199" s="42">
        <v>15</v>
      </c>
      <c r="D199" s="42">
        <v>1</v>
      </c>
      <c r="E199" s="42">
        <v>506</v>
      </c>
      <c r="F199" s="42">
        <v>12</v>
      </c>
      <c r="G199" s="42">
        <v>48</v>
      </c>
      <c r="H199" s="42">
        <v>319</v>
      </c>
      <c r="I199" s="42">
        <v>19</v>
      </c>
      <c r="J199" s="42">
        <v>450</v>
      </c>
      <c r="K199" s="42">
        <v>51</v>
      </c>
      <c r="L199" s="42">
        <v>644</v>
      </c>
      <c r="M199" s="42">
        <v>208</v>
      </c>
      <c r="N199" s="42">
        <v>2</v>
      </c>
      <c r="O199" s="42">
        <v>0</v>
      </c>
    </row>
    <row r="200" spans="1:15">
      <c r="A200" s="45" t="s">
        <v>205</v>
      </c>
      <c r="B200" s="42">
        <v>4</v>
      </c>
      <c r="C200" s="42">
        <v>4</v>
      </c>
      <c r="D200" s="42">
        <v>1</v>
      </c>
      <c r="E200" s="42">
        <v>116</v>
      </c>
      <c r="F200" s="42">
        <v>4</v>
      </c>
      <c r="G200" s="42">
        <v>7</v>
      </c>
      <c r="H200" s="42">
        <v>12</v>
      </c>
      <c r="I200" s="42">
        <v>2</v>
      </c>
      <c r="J200" s="42">
        <v>152</v>
      </c>
      <c r="K200" s="42">
        <v>12</v>
      </c>
      <c r="L200" s="42">
        <v>86</v>
      </c>
      <c r="M200" s="42">
        <v>71</v>
      </c>
      <c r="N200" s="42">
        <v>1</v>
      </c>
      <c r="O200" s="42">
        <v>0</v>
      </c>
    </row>
    <row r="201" spans="1:15">
      <c r="A201" s="45" t="s">
        <v>206</v>
      </c>
      <c r="B201" s="42">
        <v>2</v>
      </c>
      <c r="C201" s="42">
        <v>2</v>
      </c>
      <c r="D201" s="42">
        <v>0</v>
      </c>
      <c r="E201" s="42">
        <v>84</v>
      </c>
      <c r="F201" s="42">
        <v>8</v>
      </c>
      <c r="G201" s="42">
        <v>3</v>
      </c>
      <c r="H201" s="42">
        <v>4</v>
      </c>
      <c r="I201" s="42">
        <v>0</v>
      </c>
      <c r="J201" s="42">
        <v>16</v>
      </c>
      <c r="K201" s="42">
        <v>2</v>
      </c>
      <c r="L201" s="42">
        <v>5</v>
      </c>
      <c r="M201" s="42">
        <v>1</v>
      </c>
      <c r="N201" s="42">
        <v>0</v>
      </c>
      <c r="O201" s="42">
        <v>0</v>
      </c>
    </row>
    <row r="202" spans="1:15">
      <c r="A202" s="45" t="s">
        <v>207</v>
      </c>
      <c r="B202" s="42">
        <v>1</v>
      </c>
      <c r="C202" s="42">
        <v>1</v>
      </c>
      <c r="D202" s="42">
        <v>0</v>
      </c>
      <c r="E202" s="42">
        <v>10</v>
      </c>
      <c r="F202" s="42">
        <v>0</v>
      </c>
      <c r="G202" s="42">
        <v>0</v>
      </c>
      <c r="H202" s="42">
        <v>2</v>
      </c>
      <c r="I202" s="42">
        <v>0</v>
      </c>
      <c r="J202" s="42">
        <v>15</v>
      </c>
      <c r="K202" s="42">
        <v>2</v>
      </c>
      <c r="L202" s="42">
        <v>10</v>
      </c>
      <c r="M202" s="42">
        <v>3</v>
      </c>
      <c r="N202" s="42">
        <v>0</v>
      </c>
      <c r="O202" s="42">
        <v>0</v>
      </c>
    </row>
    <row r="203" spans="1:15">
      <c r="A203" s="45" t="s">
        <v>208</v>
      </c>
      <c r="B203" s="42">
        <v>1</v>
      </c>
      <c r="C203" s="42">
        <v>1</v>
      </c>
      <c r="D203" s="42">
        <v>0</v>
      </c>
      <c r="E203" s="42">
        <v>95</v>
      </c>
      <c r="F203" s="42">
        <v>56</v>
      </c>
      <c r="G203" s="42">
        <v>1</v>
      </c>
      <c r="H203" s="42">
        <v>5</v>
      </c>
      <c r="I203" s="42">
        <v>0</v>
      </c>
      <c r="J203" s="42">
        <v>14</v>
      </c>
      <c r="K203" s="42">
        <v>15</v>
      </c>
      <c r="L203" s="42">
        <v>10</v>
      </c>
      <c r="M203" s="42">
        <v>3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15</v>
      </c>
      <c r="F204" s="42">
        <v>0</v>
      </c>
      <c r="G204" s="42">
        <v>1</v>
      </c>
      <c r="H204" s="42">
        <v>2</v>
      </c>
      <c r="I204" s="42">
        <v>0</v>
      </c>
      <c r="J204" s="42">
        <v>3</v>
      </c>
      <c r="K204" s="42">
        <v>2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1</v>
      </c>
      <c r="C205" s="42">
        <v>1</v>
      </c>
      <c r="D205" s="42">
        <v>0</v>
      </c>
      <c r="E205" s="42">
        <v>115</v>
      </c>
      <c r="F205" s="42">
        <v>3</v>
      </c>
      <c r="G205" s="42">
        <v>3</v>
      </c>
      <c r="H205" s="42">
        <v>2</v>
      </c>
      <c r="I205" s="42">
        <v>0</v>
      </c>
      <c r="J205" s="42">
        <v>63</v>
      </c>
      <c r="K205" s="42">
        <v>6</v>
      </c>
      <c r="L205" s="42">
        <v>98</v>
      </c>
      <c r="M205" s="42">
        <v>27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41</v>
      </c>
      <c r="F206" s="42">
        <v>18</v>
      </c>
      <c r="G206" s="42">
        <v>1</v>
      </c>
      <c r="H206" s="42">
        <v>1</v>
      </c>
      <c r="I206" s="42">
        <v>0</v>
      </c>
      <c r="J206" s="42">
        <v>11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1</v>
      </c>
      <c r="C207" s="42">
        <v>1</v>
      </c>
      <c r="D207" s="42">
        <v>0</v>
      </c>
      <c r="E207" s="42">
        <v>9</v>
      </c>
      <c r="F207" s="42">
        <v>1</v>
      </c>
      <c r="G207" s="42">
        <v>1</v>
      </c>
      <c r="H207" s="42">
        <v>2</v>
      </c>
      <c r="I207" s="42">
        <v>0</v>
      </c>
      <c r="J207" s="42">
        <v>11</v>
      </c>
      <c r="K207" s="42">
        <v>2</v>
      </c>
      <c r="L207" s="42">
        <v>3</v>
      </c>
      <c r="M207" s="42">
        <v>4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29</v>
      </c>
      <c r="F208" s="42">
        <v>4</v>
      </c>
      <c r="G208" s="42">
        <v>5</v>
      </c>
      <c r="H208" s="42">
        <v>3</v>
      </c>
      <c r="I208" s="42">
        <v>0</v>
      </c>
      <c r="J208" s="42">
        <v>8</v>
      </c>
      <c r="K208" s="42">
        <v>7</v>
      </c>
      <c r="L208" s="42">
        <v>1</v>
      </c>
      <c r="M208" s="42">
        <v>1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58</v>
      </c>
      <c r="F209" s="42">
        <v>10</v>
      </c>
      <c r="G209" s="42">
        <v>2</v>
      </c>
      <c r="H209" s="42">
        <v>0</v>
      </c>
      <c r="I209" s="42">
        <v>0</v>
      </c>
      <c r="J209" s="42">
        <v>7</v>
      </c>
      <c r="K209" s="42">
        <v>1</v>
      </c>
      <c r="L209" s="42">
        <v>1</v>
      </c>
      <c r="M209" s="42">
        <v>1</v>
      </c>
      <c r="N209" s="42">
        <v>0</v>
      </c>
      <c r="O209" s="42">
        <v>0</v>
      </c>
    </row>
    <row r="210" spans="1:15">
      <c r="A210" s="45" t="s">
        <v>215</v>
      </c>
      <c r="B210" s="42">
        <v>2</v>
      </c>
      <c r="C210" s="42">
        <v>2</v>
      </c>
      <c r="D210" s="42">
        <v>0</v>
      </c>
      <c r="E210" s="42">
        <v>35</v>
      </c>
      <c r="F210" s="42">
        <v>6</v>
      </c>
      <c r="G210" s="42">
        <v>1</v>
      </c>
      <c r="H210" s="42">
        <v>0</v>
      </c>
      <c r="I210" s="42">
        <v>1</v>
      </c>
      <c r="J210" s="42">
        <v>46</v>
      </c>
      <c r="K210" s="42">
        <v>3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21</v>
      </c>
      <c r="F211" s="42">
        <v>9</v>
      </c>
      <c r="G211" s="42">
        <v>0</v>
      </c>
      <c r="H211" s="42">
        <v>3</v>
      </c>
      <c r="I211" s="42">
        <v>0</v>
      </c>
      <c r="J211" s="42">
        <v>6</v>
      </c>
      <c r="K211" s="42">
        <v>11</v>
      </c>
      <c r="L211" s="42">
        <v>3</v>
      </c>
      <c r="M211" s="42">
        <v>2</v>
      </c>
      <c r="N211" s="42">
        <v>0</v>
      </c>
      <c r="O211" s="42">
        <v>0</v>
      </c>
    </row>
    <row r="212" spans="1:15">
      <c r="A212" s="45" t="s">
        <v>217</v>
      </c>
      <c r="B212" s="42">
        <v>1</v>
      </c>
      <c r="C212" s="42">
        <v>1</v>
      </c>
      <c r="D212" s="42">
        <v>1</v>
      </c>
      <c r="E212" s="42">
        <v>112</v>
      </c>
      <c r="F212" s="42">
        <v>6</v>
      </c>
      <c r="G212" s="42">
        <v>12</v>
      </c>
      <c r="H212" s="42">
        <v>4</v>
      </c>
      <c r="I212" s="42">
        <v>1</v>
      </c>
      <c r="J212" s="42">
        <v>212</v>
      </c>
      <c r="K212" s="42">
        <v>6</v>
      </c>
      <c r="L212" s="42">
        <v>19</v>
      </c>
      <c r="M212" s="42">
        <v>10</v>
      </c>
      <c r="N212" s="42">
        <v>1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246</v>
      </c>
      <c r="F213" s="42">
        <v>3</v>
      </c>
      <c r="G213" s="42">
        <v>18</v>
      </c>
      <c r="H213" s="42">
        <v>32</v>
      </c>
      <c r="I213" s="42">
        <v>8</v>
      </c>
      <c r="J213" s="42">
        <v>169</v>
      </c>
      <c r="K213" s="42">
        <v>20</v>
      </c>
      <c r="L213" s="42">
        <v>82</v>
      </c>
      <c r="M213" s="42">
        <v>50</v>
      </c>
      <c r="N213" s="42">
        <v>0</v>
      </c>
      <c r="O213" s="42">
        <v>0</v>
      </c>
    </row>
    <row r="214" spans="1:15">
      <c r="A214" s="45" t="s">
        <v>219</v>
      </c>
      <c r="B214" s="42">
        <v>17</v>
      </c>
      <c r="C214" s="42">
        <v>19</v>
      </c>
      <c r="D214" s="42">
        <v>1</v>
      </c>
      <c r="E214" s="42">
        <v>945</v>
      </c>
      <c r="F214" s="42">
        <v>13</v>
      </c>
      <c r="G214" s="42">
        <v>24</v>
      </c>
      <c r="H214" s="42">
        <v>59</v>
      </c>
      <c r="I214" s="42">
        <v>5</v>
      </c>
      <c r="J214" s="42">
        <v>433</v>
      </c>
      <c r="K214" s="42">
        <v>78</v>
      </c>
      <c r="L214" s="42">
        <v>90</v>
      </c>
      <c r="M214" s="42">
        <v>183</v>
      </c>
      <c r="N214" s="42">
        <v>1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47</v>
      </c>
      <c r="F215" s="42">
        <v>2</v>
      </c>
      <c r="G215" s="42">
        <v>1</v>
      </c>
      <c r="H215" s="42">
        <v>3</v>
      </c>
      <c r="I215" s="42">
        <v>0</v>
      </c>
      <c r="J215" s="42">
        <v>18</v>
      </c>
      <c r="K215" s="42">
        <v>8</v>
      </c>
      <c r="L215" s="42">
        <v>6</v>
      </c>
      <c r="M215" s="42">
        <v>1</v>
      </c>
      <c r="N215" s="42">
        <v>0</v>
      </c>
      <c r="O215" s="42">
        <v>0</v>
      </c>
    </row>
    <row r="216" spans="1:15">
      <c r="A216" s="45" t="s">
        <v>221</v>
      </c>
      <c r="B216" s="42">
        <v>8</v>
      </c>
      <c r="C216" s="42">
        <v>11</v>
      </c>
      <c r="D216" s="42">
        <v>0</v>
      </c>
      <c r="E216" s="42">
        <v>599</v>
      </c>
      <c r="F216" s="42">
        <v>4</v>
      </c>
      <c r="G216" s="42">
        <v>33</v>
      </c>
      <c r="H216" s="42">
        <v>92</v>
      </c>
      <c r="I216" s="42">
        <v>6</v>
      </c>
      <c r="J216" s="42">
        <v>165</v>
      </c>
      <c r="K216" s="42">
        <v>17</v>
      </c>
      <c r="L216" s="42">
        <v>64</v>
      </c>
      <c r="M216" s="42">
        <v>60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1</v>
      </c>
      <c r="I217" s="42">
        <v>0</v>
      </c>
      <c r="J217" s="42">
        <v>8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1</v>
      </c>
      <c r="E218" s="42">
        <v>56</v>
      </c>
      <c r="F218" s="42">
        <v>7</v>
      </c>
      <c r="G218" s="42">
        <v>1</v>
      </c>
      <c r="H218" s="42">
        <v>1</v>
      </c>
      <c r="I218" s="42">
        <v>0</v>
      </c>
      <c r="J218" s="42">
        <v>7</v>
      </c>
      <c r="K218" s="42">
        <v>3</v>
      </c>
      <c r="L218" s="42">
        <v>7</v>
      </c>
      <c r="M218" s="42">
        <v>9</v>
      </c>
      <c r="N218" s="42">
        <v>1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5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1</v>
      </c>
      <c r="C220" s="42">
        <v>1</v>
      </c>
      <c r="D220" s="42">
        <v>0</v>
      </c>
      <c r="E220" s="42">
        <v>52</v>
      </c>
      <c r="F220" s="42">
        <v>7</v>
      </c>
      <c r="G220" s="42">
        <v>2</v>
      </c>
      <c r="H220" s="42">
        <v>4</v>
      </c>
      <c r="I220" s="42">
        <v>1</v>
      </c>
      <c r="J220" s="42">
        <v>47</v>
      </c>
      <c r="K220" s="42">
        <v>4</v>
      </c>
      <c r="L220" s="42">
        <v>7</v>
      </c>
      <c r="M220" s="42">
        <v>5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3</v>
      </c>
      <c r="F221" s="42">
        <v>1</v>
      </c>
      <c r="G221" s="42">
        <v>0</v>
      </c>
      <c r="H221" s="42">
        <v>0</v>
      </c>
      <c r="I221" s="42">
        <v>0</v>
      </c>
      <c r="J221" s="42">
        <v>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3</v>
      </c>
      <c r="C222" s="42">
        <v>3</v>
      </c>
      <c r="D222" s="42">
        <v>0</v>
      </c>
      <c r="E222" s="42">
        <v>72</v>
      </c>
      <c r="F222" s="42">
        <v>11</v>
      </c>
      <c r="G222" s="42">
        <v>4</v>
      </c>
      <c r="H222" s="42">
        <v>8</v>
      </c>
      <c r="I222" s="42">
        <v>1</v>
      </c>
      <c r="J222" s="42">
        <v>34</v>
      </c>
      <c r="K222" s="42">
        <v>12</v>
      </c>
      <c r="L222" s="42">
        <v>15</v>
      </c>
      <c r="M222" s="42">
        <v>7</v>
      </c>
      <c r="N222" s="42">
        <v>0</v>
      </c>
      <c r="O222" s="42">
        <v>0</v>
      </c>
    </row>
    <row r="223" spans="1:15">
      <c r="A223" s="45" t="s">
        <v>228</v>
      </c>
      <c r="B223" s="42">
        <v>1</v>
      </c>
      <c r="C223" s="42">
        <v>1</v>
      </c>
      <c r="D223" s="42">
        <v>0</v>
      </c>
      <c r="E223" s="42">
        <v>48</v>
      </c>
      <c r="F223" s="42">
        <v>10</v>
      </c>
      <c r="G223" s="42">
        <v>3</v>
      </c>
      <c r="H223" s="42">
        <v>7</v>
      </c>
      <c r="I223" s="42">
        <v>1</v>
      </c>
      <c r="J223" s="42">
        <v>22</v>
      </c>
      <c r="K223" s="42">
        <v>10</v>
      </c>
      <c r="L223" s="42">
        <v>3</v>
      </c>
      <c r="M223" s="42">
        <v>4</v>
      </c>
      <c r="N223" s="42">
        <v>0</v>
      </c>
      <c r="O223" s="42">
        <v>0</v>
      </c>
    </row>
    <row r="224" spans="1:15">
      <c r="A224" s="45" t="s">
        <v>229</v>
      </c>
      <c r="B224" s="42">
        <v>2</v>
      </c>
      <c r="C224" s="42">
        <v>2</v>
      </c>
      <c r="D224" s="42">
        <v>0</v>
      </c>
      <c r="E224" s="42">
        <v>34</v>
      </c>
      <c r="F224" s="42">
        <v>20</v>
      </c>
      <c r="G224" s="42">
        <v>0</v>
      </c>
      <c r="H224" s="42">
        <v>0</v>
      </c>
      <c r="I224" s="42">
        <v>0</v>
      </c>
      <c r="J224" s="42">
        <v>6</v>
      </c>
      <c r="K224" s="42">
        <v>6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2</v>
      </c>
      <c r="C225" s="42">
        <v>2</v>
      </c>
      <c r="D225" s="42">
        <v>0</v>
      </c>
      <c r="E225" s="42">
        <v>22</v>
      </c>
      <c r="F225" s="42">
        <v>4</v>
      </c>
      <c r="G225" s="42">
        <v>0</v>
      </c>
      <c r="H225" s="42">
        <v>0</v>
      </c>
      <c r="I225" s="42">
        <v>0</v>
      </c>
      <c r="J225" s="42">
        <v>3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4</v>
      </c>
      <c r="C226" s="42">
        <v>4</v>
      </c>
      <c r="D226" s="42">
        <v>0</v>
      </c>
      <c r="E226" s="42">
        <v>355</v>
      </c>
      <c r="F226" s="42">
        <v>43</v>
      </c>
      <c r="G226" s="42">
        <v>9</v>
      </c>
      <c r="H226" s="42">
        <v>48</v>
      </c>
      <c r="I226" s="42">
        <v>1</v>
      </c>
      <c r="J226" s="42">
        <v>120</v>
      </c>
      <c r="K226" s="42">
        <v>24</v>
      </c>
      <c r="L226" s="42">
        <v>15</v>
      </c>
      <c r="M226" s="42">
        <v>14</v>
      </c>
      <c r="N226" s="42">
        <v>0</v>
      </c>
      <c r="O226" s="42">
        <v>0</v>
      </c>
    </row>
    <row r="227" spans="1:15">
      <c r="A227" s="45" t="s">
        <v>232</v>
      </c>
      <c r="B227" s="42">
        <v>1</v>
      </c>
      <c r="C227" s="42">
        <v>1</v>
      </c>
      <c r="D227" s="42">
        <v>0</v>
      </c>
      <c r="E227" s="42">
        <v>8</v>
      </c>
      <c r="F227" s="42">
        <v>3</v>
      </c>
      <c r="G227" s="42">
        <v>0</v>
      </c>
      <c r="H227" s="42">
        <v>4</v>
      </c>
      <c r="I227" s="42">
        <v>1</v>
      </c>
      <c r="J227" s="42">
        <v>6</v>
      </c>
      <c r="K227" s="42">
        <v>4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4</v>
      </c>
      <c r="F228" s="42">
        <v>0</v>
      </c>
      <c r="G228" s="42">
        <v>0</v>
      </c>
      <c r="H228" s="42">
        <v>0</v>
      </c>
      <c r="I228" s="42">
        <v>0</v>
      </c>
      <c r="J228" s="42">
        <v>4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14</v>
      </c>
      <c r="F229" s="42">
        <v>6</v>
      </c>
      <c r="G229" s="42">
        <v>0</v>
      </c>
      <c r="H229" s="42">
        <v>0</v>
      </c>
      <c r="I229" s="42">
        <v>0</v>
      </c>
      <c r="J229" s="42">
        <v>5</v>
      </c>
      <c r="K229" s="42">
        <v>6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1</v>
      </c>
      <c r="C230" s="42">
        <v>1</v>
      </c>
      <c r="D230" s="42">
        <v>0</v>
      </c>
      <c r="E230" s="42">
        <v>101</v>
      </c>
      <c r="F230" s="42">
        <v>0</v>
      </c>
      <c r="G230" s="42">
        <v>18</v>
      </c>
      <c r="H230" s="42">
        <v>11</v>
      </c>
      <c r="I230" s="42">
        <v>5</v>
      </c>
      <c r="J230" s="42">
        <v>150</v>
      </c>
      <c r="K230" s="42">
        <v>1</v>
      </c>
      <c r="L230" s="42">
        <v>23</v>
      </c>
      <c r="M230" s="42">
        <v>8</v>
      </c>
      <c r="N230" s="42">
        <v>0</v>
      </c>
      <c r="O230" s="42">
        <v>0</v>
      </c>
    </row>
    <row r="231" spans="1:15">
      <c r="A231" s="45" t="s">
        <v>236</v>
      </c>
      <c r="B231" s="42">
        <v>1</v>
      </c>
      <c r="C231" s="42">
        <v>1</v>
      </c>
      <c r="D231" s="42">
        <v>0</v>
      </c>
      <c r="E231" s="42">
        <v>22</v>
      </c>
      <c r="F231" s="42">
        <v>9</v>
      </c>
      <c r="G231" s="42">
        <v>3</v>
      </c>
      <c r="H231" s="42">
        <v>0</v>
      </c>
      <c r="I231" s="42">
        <v>0</v>
      </c>
      <c r="J231" s="42">
        <v>15</v>
      </c>
      <c r="K231" s="42">
        <v>6</v>
      </c>
      <c r="L231" s="42">
        <v>3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5</v>
      </c>
      <c r="F232" s="42">
        <v>1</v>
      </c>
      <c r="G232" s="42">
        <v>0</v>
      </c>
      <c r="H232" s="42">
        <v>0</v>
      </c>
      <c r="I232" s="42">
        <v>0</v>
      </c>
      <c r="J232" s="42">
        <v>2</v>
      </c>
      <c r="K232" s="42">
        <v>3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8</v>
      </c>
      <c r="F233" s="42">
        <v>0</v>
      </c>
      <c r="G233" s="42">
        <v>1</v>
      </c>
      <c r="H233" s="42">
        <v>1</v>
      </c>
      <c r="I233" s="42">
        <v>0</v>
      </c>
      <c r="J233" s="42">
        <v>3</v>
      </c>
      <c r="K233" s="42">
        <v>1</v>
      </c>
      <c r="L233" s="42">
        <v>3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5</v>
      </c>
      <c r="C234" s="42">
        <v>7</v>
      </c>
      <c r="D234" s="42">
        <v>0</v>
      </c>
      <c r="E234" s="42">
        <v>458</v>
      </c>
      <c r="F234" s="42">
        <v>35</v>
      </c>
      <c r="G234" s="42">
        <v>13</v>
      </c>
      <c r="H234" s="42">
        <v>55</v>
      </c>
      <c r="I234" s="42">
        <v>0</v>
      </c>
      <c r="J234" s="42">
        <v>91</v>
      </c>
      <c r="K234" s="42">
        <v>12</v>
      </c>
      <c r="L234" s="42">
        <v>24</v>
      </c>
      <c r="M234" s="42">
        <v>46</v>
      </c>
      <c r="N234" s="42">
        <v>0</v>
      </c>
      <c r="O234" s="42">
        <v>0</v>
      </c>
    </row>
    <row r="235" spans="1:15">
      <c r="A235" s="45" t="s">
        <v>240</v>
      </c>
      <c r="B235" s="42">
        <v>1</v>
      </c>
      <c r="C235" s="42">
        <v>1</v>
      </c>
      <c r="D235" s="42">
        <v>0</v>
      </c>
      <c r="E235" s="42">
        <v>92</v>
      </c>
      <c r="F235" s="42">
        <v>30</v>
      </c>
      <c r="G235" s="42">
        <v>1</v>
      </c>
      <c r="H235" s="42">
        <v>6</v>
      </c>
      <c r="I235" s="42">
        <v>0</v>
      </c>
      <c r="J235" s="42">
        <v>26</v>
      </c>
      <c r="K235" s="42">
        <v>2</v>
      </c>
      <c r="L235" s="42">
        <v>3</v>
      </c>
      <c r="M235" s="42">
        <v>10</v>
      </c>
      <c r="N235" s="42">
        <v>0</v>
      </c>
      <c r="O235" s="42">
        <v>0</v>
      </c>
    </row>
    <row r="236" spans="1:15">
      <c r="A236" s="45" t="s">
        <v>241</v>
      </c>
      <c r="B236" s="42">
        <v>1</v>
      </c>
      <c r="C236" s="42">
        <v>1</v>
      </c>
      <c r="D236" s="42">
        <v>0</v>
      </c>
      <c r="E236" s="42">
        <v>40</v>
      </c>
      <c r="F236" s="42">
        <v>18</v>
      </c>
      <c r="G236" s="42">
        <v>1</v>
      </c>
      <c r="H236" s="42">
        <v>0</v>
      </c>
      <c r="I236" s="42">
        <v>1</v>
      </c>
      <c r="J236" s="42">
        <v>10</v>
      </c>
      <c r="K236" s="42">
        <v>5</v>
      </c>
      <c r="L236" s="42">
        <v>2</v>
      </c>
      <c r="M236" s="42">
        <v>4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24</v>
      </c>
      <c r="F237" s="42">
        <v>11</v>
      </c>
      <c r="G237" s="42">
        <v>1</v>
      </c>
      <c r="H237" s="42">
        <v>1</v>
      </c>
      <c r="I237" s="42">
        <v>0</v>
      </c>
      <c r="J237" s="42">
        <v>2</v>
      </c>
      <c r="K237" s="42">
        <v>5</v>
      </c>
      <c r="L237" s="42">
        <v>1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37</v>
      </c>
      <c r="F238" s="42">
        <v>7</v>
      </c>
      <c r="G238" s="42">
        <v>2</v>
      </c>
      <c r="H238" s="42">
        <v>2</v>
      </c>
      <c r="I238" s="42">
        <v>0</v>
      </c>
      <c r="J238" s="42">
        <v>9</v>
      </c>
      <c r="K238" s="42">
        <v>5</v>
      </c>
      <c r="L238" s="42">
        <v>1</v>
      </c>
      <c r="M238" s="42">
        <v>1</v>
      </c>
      <c r="N238" s="42">
        <v>0</v>
      </c>
      <c r="O238" s="42">
        <v>0</v>
      </c>
    </row>
    <row r="239" spans="1:15">
      <c r="A239" s="45" t="s">
        <v>244</v>
      </c>
      <c r="B239" s="42">
        <v>3</v>
      </c>
      <c r="C239" s="42">
        <v>3</v>
      </c>
      <c r="D239" s="42">
        <v>0</v>
      </c>
      <c r="E239" s="42">
        <v>165</v>
      </c>
      <c r="F239" s="42">
        <v>28</v>
      </c>
      <c r="G239" s="42">
        <v>3</v>
      </c>
      <c r="H239" s="42">
        <v>5</v>
      </c>
      <c r="I239" s="42">
        <v>1</v>
      </c>
      <c r="J239" s="42">
        <v>69</v>
      </c>
      <c r="K239" s="42">
        <v>8</v>
      </c>
      <c r="L239" s="42">
        <v>46</v>
      </c>
      <c r="M239" s="42">
        <v>11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1</v>
      </c>
      <c r="E240" s="42">
        <v>15</v>
      </c>
      <c r="F240" s="42">
        <v>2</v>
      </c>
      <c r="G240" s="42">
        <v>1</v>
      </c>
      <c r="H240" s="42">
        <v>1</v>
      </c>
      <c r="I240" s="42">
        <v>0</v>
      </c>
      <c r="J240" s="42">
        <v>5</v>
      </c>
      <c r="K240" s="42">
        <v>4</v>
      </c>
      <c r="L240" s="42">
        <v>0</v>
      </c>
      <c r="M240" s="42">
        <v>0</v>
      </c>
      <c r="N240" s="42">
        <v>1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9</v>
      </c>
      <c r="F241" s="42">
        <v>0</v>
      </c>
      <c r="G241" s="42">
        <v>0</v>
      </c>
      <c r="H241" s="42">
        <v>3</v>
      </c>
      <c r="I241" s="42">
        <v>0</v>
      </c>
      <c r="J241" s="42">
        <v>3</v>
      </c>
      <c r="K241" s="42">
        <v>0</v>
      </c>
      <c r="L241" s="42">
        <v>1</v>
      </c>
      <c r="M241" s="42">
        <v>3</v>
      </c>
      <c r="N241" s="42">
        <v>0</v>
      </c>
      <c r="O241" s="42">
        <v>0</v>
      </c>
    </row>
    <row r="242" spans="1:15">
      <c r="A242" s="45" t="s">
        <v>247</v>
      </c>
      <c r="B242" s="42">
        <v>9</v>
      </c>
      <c r="C242" s="42">
        <v>9</v>
      </c>
      <c r="D242" s="42">
        <v>0</v>
      </c>
      <c r="E242" s="42">
        <v>352</v>
      </c>
      <c r="F242" s="42">
        <v>32</v>
      </c>
      <c r="G242" s="42">
        <v>14</v>
      </c>
      <c r="H242" s="42">
        <v>24</v>
      </c>
      <c r="I242" s="42">
        <v>0</v>
      </c>
      <c r="J242" s="42">
        <v>221</v>
      </c>
      <c r="K242" s="42">
        <v>42</v>
      </c>
      <c r="L242" s="42">
        <v>58</v>
      </c>
      <c r="M242" s="42">
        <v>60</v>
      </c>
      <c r="N242" s="42">
        <v>0</v>
      </c>
      <c r="O242" s="42">
        <v>0</v>
      </c>
    </row>
    <row r="243" spans="1:15">
      <c r="A243" s="45" t="s">
        <v>248</v>
      </c>
      <c r="B243" s="42">
        <v>3</v>
      </c>
      <c r="C243" s="42">
        <v>3</v>
      </c>
      <c r="D243" s="42">
        <v>0</v>
      </c>
      <c r="E243" s="42">
        <v>40</v>
      </c>
      <c r="F243" s="42">
        <v>29</v>
      </c>
      <c r="G243" s="42">
        <v>0</v>
      </c>
      <c r="H243" s="42">
        <v>2</v>
      </c>
      <c r="I243" s="42">
        <v>0</v>
      </c>
      <c r="J243" s="42">
        <v>7</v>
      </c>
      <c r="K243" s="42">
        <v>5</v>
      </c>
      <c r="L243" s="42">
        <v>1</v>
      </c>
      <c r="M243" s="42">
        <v>1</v>
      </c>
      <c r="N243" s="42">
        <v>0</v>
      </c>
      <c r="O243" s="42">
        <v>0</v>
      </c>
    </row>
    <row r="244" spans="1:15">
      <c r="A244" s="45" t="s">
        <v>249</v>
      </c>
      <c r="B244" s="42">
        <v>18</v>
      </c>
      <c r="C244" s="42">
        <v>18</v>
      </c>
      <c r="D244" s="42">
        <v>0</v>
      </c>
      <c r="E244" s="42">
        <v>587</v>
      </c>
      <c r="F244" s="42">
        <v>4</v>
      </c>
      <c r="G244" s="42">
        <v>89</v>
      </c>
      <c r="H244" s="42">
        <v>100</v>
      </c>
      <c r="I244" s="42">
        <v>19</v>
      </c>
      <c r="J244" s="42">
        <v>585</v>
      </c>
      <c r="K244" s="42">
        <v>45</v>
      </c>
      <c r="L244" s="42">
        <v>62</v>
      </c>
      <c r="M244" s="42">
        <v>90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4</v>
      </c>
      <c r="F245" s="42">
        <v>0</v>
      </c>
      <c r="G245" s="42">
        <v>0</v>
      </c>
      <c r="H245" s="42">
        <v>0</v>
      </c>
      <c r="I245" s="42">
        <v>0</v>
      </c>
      <c r="J245" s="42">
        <v>3</v>
      </c>
      <c r="K245" s="42">
        <v>11</v>
      </c>
      <c r="L245" s="42">
        <v>3</v>
      </c>
      <c r="M245" s="42">
        <v>1</v>
      </c>
      <c r="N245" s="42">
        <v>0</v>
      </c>
      <c r="O245" s="42">
        <v>0</v>
      </c>
    </row>
    <row r="246" spans="1:15">
      <c r="A246" s="45" t="s">
        <v>251</v>
      </c>
      <c r="B246" s="42">
        <v>1</v>
      </c>
      <c r="C246" s="42">
        <v>1</v>
      </c>
      <c r="D246" s="42">
        <v>0</v>
      </c>
      <c r="E246" s="42">
        <v>49</v>
      </c>
      <c r="F246" s="42">
        <v>17</v>
      </c>
      <c r="G246" s="42">
        <v>1</v>
      </c>
      <c r="H246" s="42">
        <v>2</v>
      </c>
      <c r="I246" s="42">
        <v>0</v>
      </c>
      <c r="J246" s="42">
        <v>24</v>
      </c>
      <c r="K246" s="42">
        <v>2</v>
      </c>
      <c r="L246" s="42">
        <v>4</v>
      </c>
      <c r="M246" s="42">
        <v>7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17</v>
      </c>
      <c r="F247" s="42">
        <v>3</v>
      </c>
      <c r="G247" s="42">
        <v>1</v>
      </c>
      <c r="H247" s="42">
        <v>0</v>
      </c>
      <c r="I247" s="42">
        <v>0</v>
      </c>
      <c r="J247" s="42">
        <v>3</v>
      </c>
      <c r="K247" s="42">
        <v>8</v>
      </c>
      <c r="L247" s="42">
        <v>3</v>
      </c>
      <c r="M247" s="42">
        <v>1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17</v>
      </c>
      <c r="F248" s="42">
        <v>0</v>
      </c>
      <c r="G248" s="42">
        <v>3</v>
      </c>
      <c r="H248" s="42">
        <v>4</v>
      </c>
      <c r="I248" s="42">
        <v>3</v>
      </c>
      <c r="J248" s="42">
        <v>17</v>
      </c>
      <c r="K248" s="42">
        <v>2</v>
      </c>
      <c r="L248" s="42">
        <v>13</v>
      </c>
      <c r="M248" s="42">
        <v>1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8</v>
      </c>
      <c r="K249" s="42">
        <v>0</v>
      </c>
      <c r="L249" s="42">
        <v>3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62</v>
      </c>
      <c r="F250" s="42">
        <v>29</v>
      </c>
      <c r="G250" s="42">
        <v>1</v>
      </c>
      <c r="H250" s="42">
        <v>0</v>
      </c>
      <c r="I250" s="42">
        <v>0</v>
      </c>
      <c r="J250" s="42">
        <v>3</v>
      </c>
      <c r="K250" s="42">
        <v>5</v>
      </c>
      <c r="L250" s="42">
        <v>2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47</v>
      </c>
      <c r="F251" s="42">
        <v>4</v>
      </c>
      <c r="G251" s="42">
        <v>1</v>
      </c>
      <c r="H251" s="42">
        <v>2</v>
      </c>
      <c r="I251" s="42">
        <v>0</v>
      </c>
      <c r="J251" s="42">
        <v>8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257</v>
      </c>
      <c r="B252" s="42">
        <v>1</v>
      </c>
      <c r="C252" s="42">
        <v>1</v>
      </c>
      <c r="D252" s="42">
        <v>0</v>
      </c>
      <c r="E252" s="42">
        <v>4</v>
      </c>
      <c r="F252" s="42">
        <v>0</v>
      </c>
      <c r="G252" s="42">
        <v>1</v>
      </c>
      <c r="H252" s="42">
        <v>0</v>
      </c>
      <c r="I252" s="42">
        <v>0</v>
      </c>
      <c r="J252" s="42">
        <v>4</v>
      </c>
      <c r="K252" s="42">
        <v>1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46</v>
      </c>
      <c r="F253" s="42">
        <v>14</v>
      </c>
      <c r="G253" s="42">
        <v>0</v>
      </c>
      <c r="H253" s="42">
        <v>2</v>
      </c>
      <c r="I253" s="42">
        <v>0</v>
      </c>
      <c r="J253" s="42">
        <v>34</v>
      </c>
      <c r="K253" s="42">
        <v>7</v>
      </c>
      <c r="L253" s="42">
        <v>11</v>
      </c>
      <c r="M253" s="42">
        <v>2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72</v>
      </c>
      <c r="F254" s="42">
        <v>14</v>
      </c>
      <c r="G254" s="42">
        <v>0</v>
      </c>
      <c r="H254" s="42">
        <v>2</v>
      </c>
      <c r="I254" s="42">
        <v>2</v>
      </c>
      <c r="J254" s="42">
        <v>15</v>
      </c>
      <c r="K254" s="42">
        <v>7</v>
      </c>
      <c r="L254" s="42">
        <v>12</v>
      </c>
      <c r="M254" s="42">
        <v>13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4</v>
      </c>
      <c r="F255" s="42">
        <v>0</v>
      </c>
      <c r="G255" s="42">
        <v>2</v>
      </c>
      <c r="H255" s="42">
        <v>2</v>
      </c>
      <c r="I255" s="42">
        <v>0</v>
      </c>
      <c r="J255" s="42">
        <v>4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6</v>
      </c>
      <c r="C256" s="42">
        <v>6</v>
      </c>
      <c r="D256" s="42">
        <v>0</v>
      </c>
      <c r="E256" s="42">
        <v>400</v>
      </c>
      <c r="F256" s="42">
        <v>16</v>
      </c>
      <c r="G256" s="42">
        <v>41</v>
      </c>
      <c r="H256" s="42">
        <v>27</v>
      </c>
      <c r="I256" s="42">
        <v>6</v>
      </c>
      <c r="J256" s="42">
        <v>406</v>
      </c>
      <c r="K256" s="42">
        <v>27</v>
      </c>
      <c r="L256" s="42">
        <v>59</v>
      </c>
      <c r="M256" s="42">
        <v>11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12</v>
      </c>
      <c r="F257" s="42">
        <v>2</v>
      </c>
      <c r="G257" s="42">
        <v>0</v>
      </c>
      <c r="H257" s="42">
        <v>2</v>
      </c>
      <c r="I257" s="42">
        <v>0</v>
      </c>
      <c r="J257" s="42">
        <v>14</v>
      </c>
      <c r="K257" s="42">
        <v>7</v>
      </c>
      <c r="L257" s="42">
        <v>8</v>
      </c>
      <c r="M257" s="42">
        <v>1</v>
      </c>
      <c r="N257" s="42">
        <v>0</v>
      </c>
      <c r="O257" s="42">
        <v>0</v>
      </c>
    </row>
    <row r="258" spans="1:15">
      <c r="A258" s="45" t="s">
        <v>263</v>
      </c>
      <c r="B258" s="42">
        <v>2</v>
      </c>
      <c r="C258" s="42">
        <v>2</v>
      </c>
      <c r="D258" s="42">
        <v>0</v>
      </c>
      <c r="E258" s="42">
        <v>34</v>
      </c>
      <c r="F258" s="42">
        <v>7</v>
      </c>
      <c r="G258" s="42">
        <v>0</v>
      </c>
      <c r="H258" s="42">
        <v>3</v>
      </c>
      <c r="I258" s="42">
        <v>1</v>
      </c>
      <c r="J258" s="42">
        <v>11</v>
      </c>
      <c r="K258" s="42">
        <v>2</v>
      </c>
      <c r="L258" s="42">
        <v>1</v>
      </c>
      <c r="M258" s="42">
        <v>2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5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33</v>
      </c>
      <c r="F260" s="42">
        <v>3</v>
      </c>
      <c r="G260" s="42">
        <v>2</v>
      </c>
      <c r="H260" s="42">
        <v>5</v>
      </c>
      <c r="I260" s="42">
        <v>0</v>
      </c>
      <c r="J260" s="42">
        <v>9</v>
      </c>
      <c r="K260" s="42">
        <v>4</v>
      </c>
      <c r="L260" s="42">
        <v>4</v>
      </c>
      <c r="M260" s="42">
        <v>3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53</v>
      </c>
      <c r="F261" s="42">
        <v>31</v>
      </c>
      <c r="G261" s="42">
        <v>1</v>
      </c>
      <c r="H261" s="42">
        <v>1</v>
      </c>
      <c r="I261" s="42">
        <v>0</v>
      </c>
      <c r="J261" s="42">
        <v>17</v>
      </c>
      <c r="K261" s="42">
        <v>8</v>
      </c>
      <c r="L261" s="42">
        <v>3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43</v>
      </c>
      <c r="F262" s="42">
        <v>2</v>
      </c>
      <c r="G262" s="42">
        <v>0</v>
      </c>
      <c r="H262" s="42">
        <v>3</v>
      </c>
      <c r="I262" s="42">
        <v>0</v>
      </c>
      <c r="J262" s="42">
        <v>18</v>
      </c>
      <c r="K262" s="42">
        <v>3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26</v>
      </c>
      <c r="F263" s="42">
        <v>4</v>
      </c>
      <c r="G263" s="42">
        <v>2</v>
      </c>
      <c r="H263" s="42">
        <v>0</v>
      </c>
      <c r="I263" s="42">
        <v>0</v>
      </c>
      <c r="J263" s="42">
        <v>8</v>
      </c>
      <c r="K263" s="42">
        <v>0</v>
      </c>
      <c r="L263" s="42">
        <v>4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3</v>
      </c>
      <c r="F264" s="42">
        <v>1</v>
      </c>
      <c r="G264" s="42">
        <v>0</v>
      </c>
      <c r="H264" s="42">
        <v>0</v>
      </c>
      <c r="I264" s="42">
        <v>0</v>
      </c>
      <c r="J264" s="42">
        <v>4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22</v>
      </c>
      <c r="F265" s="42">
        <v>3</v>
      </c>
      <c r="G265" s="42">
        <v>0</v>
      </c>
      <c r="H265" s="42">
        <v>0</v>
      </c>
      <c r="I265" s="42">
        <v>0</v>
      </c>
      <c r="J265" s="42">
        <v>7</v>
      </c>
      <c r="K265" s="42">
        <v>2</v>
      </c>
      <c r="L265" s="42">
        <v>7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1</v>
      </c>
      <c r="C266" s="42">
        <v>1</v>
      </c>
      <c r="D266" s="42">
        <v>0</v>
      </c>
      <c r="E266" s="42">
        <v>55</v>
      </c>
      <c r="F266" s="42">
        <v>6</v>
      </c>
      <c r="G266" s="42">
        <v>2</v>
      </c>
      <c r="H266" s="42">
        <v>3</v>
      </c>
      <c r="I266" s="42">
        <v>1</v>
      </c>
      <c r="J266" s="42">
        <v>10</v>
      </c>
      <c r="K266" s="42">
        <v>3</v>
      </c>
      <c r="L266" s="42">
        <v>18</v>
      </c>
      <c r="M266" s="42">
        <v>11</v>
      </c>
      <c r="N266" s="42">
        <v>0</v>
      </c>
      <c r="O266" s="42">
        <v>1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42</v>
      </c>
      <c r="F267" s="42">
        <v>6</v>
      </c>
      <c r="G267" s="42">
        <v>7</v>
      </c>
      <c r="H267" s="42">
        <v>8</v>
      </c>
      <c r="I267" s="42">
        <v>2</v>
      </c>
      <c r="J267" s="42">
        <v>6</v>
      </c>
      <c r="K267" s="42">
        <v>2</v>
      </c>
      <c r="L267" s="42">
        <v>1</v>
      </c>
      <c r="M267" s="42">
        <v>3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10</v>
      </c>
      <c r="F268" s="42">
        <v>4</v>
      </c>
      <c r="G268" s="42">
        <v>0</v>
      </c>
      <c r="H268" s="42">
        <v>0</v>
      </c>
      <c r="I268" s="42">
        <v>0</v>
      </c>
      <c r="J268" s="42">
        <v>2</v>
      </c>
      <c r="K268" s="42">
        <v>3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27</v>
      </c>
      <c r="F269" s="42">
        <v>11</v>
      </c>
      <c r="G269" s="42">
        <v>1</v>
      </c>
      <c r="H269" s="42">
        <v>4</v>
      </c>
      <c r="I269" s="42">
        <v>0</v>
      </c>
      <c r="J269" s="42">
        <v>2</v>
      </c>
      <c r="K269" s="42">
        <v>3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17</v>
      </c>
      <c r="F270" s="42">
        <v>1</v>
      </c>
      <c r="G270" s="42">
        <v>1</v>
      </c>
      <c r="H270" s="42">
        <v>1</v>
      </c>
      <c r="I270" s="42">
        <v>0</v>
      </c>
      <c r="J270" s="42">
        <v>3</v>
      </c>
      <c r="K270" s="42">
        <v>1</v>
      </c>
      <c r="L270" s="42">
        <v>2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4</v>
      </c>
      <c r="C271" s="42">
        <v>4</v>
      </c>
      <c r="D271" s="42">
        <v>1</v>
      </c>
      <c r="E271" s="42">
        <v>722</v>
      </c>
      <c r="F271" s="42">
        <v>13</v>
      </c>
      <c r="G271" s="42">
        <v>33</v>
      </c>
      <c r="H271" s="42">
        <v>111</v>
      </c>
      <c r="I271" s="42">
        <v>10</v>
      </c>
      <c r="J271" s="42">
        <v>376</v>
      </c>
      <c r="K271" s="42">
        <v>22</v>
      </c>
      <c r="L271" s="42">
        <v>337</v>
      </c>
      <c r="M271" s="42">
        <v>214</v>
      </c>
      <c r="N271" s="42">
        <v>1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21</v>
      </c>
      <c r="F272" s="42">
        <v>5</v>
      </c>
      <c r="G272" s="42">
        <v>0</v>
      </c>
      <c r="H272" s="42">
        <v>1</v>
      </c>
      <c r="I272" s="42">
        <v>0</v>
      </c>
      <c r="J272" s="42">
        <v>3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1</v>
      </c>
      <c r="C273" s="42">
        <v>1</v>
      </c>
      <c r="D273" s="42">
        <v>0</v>
      </c>
      <c r="E273" s="42">
        <v>5</v>
      </c>
      <c r="F273" s="42">
        <v>1</v>
      </c>
      <c r="G273" s="42">
        <v>5</v>
      </c>
      <c r="H273" s="42">
        <v>1</v>
      </c>
      <c r="I273" s="42">
        <v>0</v>
      </c>
      <c r="J273" s="42">
        <v>8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77</v>
      </c>
      <c r="F274" s="42">
        <v>14</v>
      </c>
      <c r="G274" s="42">
        <v>2</v>
      </c>
      <c r="H274" s="42">
        <v>4</v>
      </c>
      <c r="I274" s="42">
        <v>0</v>
      </c>
      <c r="J274" s="42">
        <v>9</v>
      </c>
      <c r="K274" s="42">
        <v>6</v>
      </c>
      <c r="L274" s="42">
        <v>2</v>
      </c>
      <c r="M274" s="42">
        <v>1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26</v>
      </c>
      <c r="F275" s="42">
        <v>0</v>
      </c>
      <c r="G275" s="42">
        <v>5</v>
      </c>
      <c r="H275" s="42">
        <v>1</v>
      </c>
      <c r="I275" s="42">
        <v>1</v>
      </c>
      <c r="J275" s="42">
        <v>24</v>
      </c>
      <c r="K275" s="42">
        <v>4</v>
      </c>
      <c r="L275" s="42">
        <v>11</v>
      </c>
      <c r="M275" s="42">
        <v>1</v>
      </c>
      <c r="N275" s="42">
        <v>0</v>
      </c>
      <c r="O275" s="42">
        <v>0</v>
      </c>
    </row>
    <row r="276" spans="1:15">
      <c r="A276" s="45" t="s">
        <v>281</v>
      </c>
      <c r="B276" s="42">
        <v>6</v>
      </c>
      <c r="C276" s="42">
        <v>6</v>
      </c>
      <c r="D276" s="42">
        <v>0</v>
      </c>
      <c r="E276" s="42">
        <v>161</v>
      </c>
      <c r="F276" s="42">
        <v>51</v>
      </c>
      <c r="G276" s="42">
        <v>2</v>
      </c>
      <c r="H276" s="42">
        <v>4</v>
      </c>
      <c r="I276" s="42">
        <v>4</v>
      </c>
      <c r="J276" s="42">
        <v>45</v>
      </c>
      <c r="K276" s="42">
        <v>13</v>
      </c>
      <c r="L276" s="42">
        <v>4</v>
      </c>
      <c r="M276" s="42">
        <v>2</v>
      </c>
      <c r="N276" s="42">
        <v>0</v>
      </c>
      <c r="O276" s="42">
        <v>0</v>
      </c>
    </row>
    <row r="277" spans="1:15">
      <c r="A277" s="45" t="s">
        <v>282</v>
      </c>
      <c r="B277" s="42">
        <v>1</v>
      </c>
      <c r="C277" s="42">
        <v>1</v>
      </c>
      <c r="D277" s="42">
        <v>0</v>
      </c>
      <c r="E277" s="42">
        <v>19</v>
      </c>
      <c r="F277" s="42">
        <v>0</v>
      </c>
      <c r="G277" s="42">
        <v>2</v>
      </c>
      <c r="H277" s="42">
        <v>1</v>
      </c>
      <c r="I277" s="42">
        <v>2</v>
      </c>
      <c r="J277" s="42">
        <v>14</v>
      </c>
      <c r="K277" s="42">
        <v>1</v>
      </c>
      <c r="L277" s="42">
        <v>16</v>
      </c>
      <c r="M277" s="42">
        <v>6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26</v>
      </c>
      <c r="F278" s="42">
        <v>9</v>
      </c>
      <c r="G278" s="42">
        <v>2</v>
      </c>
      <c r="H278" s="42">
        <v>2</v>
      </c>
      <c r="I278" s="42">
        <v>0</v>
      </c>
      <c r="J278" s="42">
        <v>7</v>
      </c>
      <c r="K278" s="42">
        <v>7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7</v>
      </c>
      <c r="F279" s="42">
        <v>2</v>
      </c>
      <c r="G279" s="42">
        <v>1</v>
      </c>
      <c r="H279" s="42">
        <v>0</v>
      </c>
      <c r="I279" s="42">
        <v>0</v>
      </c>
      <c r="J279" s="42">
        <v>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76</v>
      </c>
      <c r="F280" s="42">
        <v>3</v>
      </c>
      <c r="G280" s="42">
        <v>9</v>
      </c>
      <c r="H280" s="42">
        <v>24</v>
      </c>
      <c r="I280" s="42">
        <v>4</v>
      </c>
      <c r="J280" s="42">
        <v>78</v>
      </c>
      <c r="K280" s="42">
        <v>10</v>
      </c>
      <c r="L280" s="42">
        <v>15</v>
      </c>
      <c r="M280" s="42">
        <v>33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13</v>
      </c>
      <c r="F281" s="42">
        <v>7</v>
      </c>
      <c r="G281" s="42">
        <v>1</v>
      </c>
      <c r="H281" s="42">
        <v>0</v>
      </c>
      <c r="I281" s="42">
        <v>0</v>
      </c>
      <c r="J281" s="42">
        <v>6</v>
      </c>
      <c r="K281" s="42">
        <v>3</v>
      </c>
      <c r="L281" s="42">
        <v>2</v>
      </c>
      <c r="M281" s="42">
        <v>1</v>
      </c>
      <c r="N281" s="42">
        <v>0</v>
      </c>
      <c r="O281" s="42">
        <v>0</v>
      </c>
    </row>
    <row r="282" spans="1:15">
      <c r="A282" s="45" t="s">
        <v>287</v>
      </c>
      <c r="B282" s="42">
        <v>9</v>
      </c>
      <c r="C282" s="42">
        <v>9</v>
      </c>
      <c r="D282" s="42">
        <v>0</v>
      </c>
      <c r="E282" s="42">
        <v>58</v>
      </c>
      <c r="F282" s="42">
        <v>6</v>
      </c>
      <c r="G282" s="42">
        <v>4</v>
      </c>
      <c r="H282" s="42">
        <v>3</v>
      </c>
      <c r="I282" s="42">
        <v>3</v>
      </c>
      <c r="J282" s="42">
        <v>35</v>
      </c>
      <c r="K282" s="42">
        <v>7</v>
      </c>
      <c r="L282" s="42">
        <v>20</v>
      </c>
      <c r="M282" s="42">
        <v>5</v>
      </c>
      <c r="N282" s="42">
        <v>0</v>
      </c>
      <c r="O282" s="42">
        <v>0</v>
      </c>
    </row>
    <row r="283" spans="1:15">
      <c r="A283" s="45" t="s">
        <v>288</v>
      </c>
      <c r="B283" s="42">
        <v>1</v>
      </c>
      <c r="C283" s="42">
        <v>1</v>
      </c>
      <c r="D283" s="42">
        <v>0</v>
      </c>
      <c r="E283" s="42">
        <v>34</v>
      </c>
      <c r="F283" s="42">
        <v>8</v>
      </c>
      <c r="G283" s="42">
        <v>1</v>
      </c>
      <c r="H283" s="42">
        <v>39</v>
      </c>
      <c r="I283" s="42">
        <v>0</v>
      </c>
      <c r="J283" s="42">
        <v>27</v>
      </c>
      <c r="K283" s="42">
        <v>1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19</v>
      </c>
      <c r="F284" s="42">
        <v>0</v>
      </c>
      <c r="G284" s="42">
        <v>2</v>
      </c>
      <c r="H284" s="42">
        <v>2</v>
      </c>
      <c r="I284" s="42">
        <v>0</v>
      </c>
      <c r="J284" s="42">
        <v>8</v>
      </c>
      <c r="K284" s="42">
        <v>2</v>
      </c>
      <c r="L284" s="42">
        <v>2</v>
      </c>
      <c r="M284" s="42">
        <v>1</v>
      </c>
      <c r="N284" s="42">
        <v>0</v>
      </c>
      <c r="O284" s="42">
        <v>0</v>
      </c>
    </row>
    <row r="285" spans="1:15">
      <c r="A285" s="45" t="s">
        <v>290</v>
      </c>
      <c r="B285" s="42">
        <v>1</v>
      </c>
      <c r="C285" s="42">
        <v>1</v>
      </c>
      <c r="D285" s="42">
        <v>0</v>
      </c>
      <c r="E285" s="42">
        <v>48</v>
      </c>
      <c r="F285" s="42">
        <v>0</v>
      </c>
      <c r="G285" s="42">
        <v>4</v>
      </c>
      <c r="H285" s="42">
        <v>3</v>
      </c>
      <c r="I285" s="42">
        <v>1</v>
      </c>
      <c r="J285" s="42">
        <v>27</v>
      </c>
      <c r="K285" s="42">
        <v>6</v>
      </c>
      <c r="L285" s="42">
        <v>12</v>
      </c>
      <c r="M285" s="42">
        <v>3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3</v>
      </c>
      <c r="G286" s="42">
        <v>0</v>
      </c>
      <c r="H286" s="42">
        <v>0</v>
      </c>
      <c r="I286" s="42">
        <v>0</v>
      </c>
      <c r="J286" s="42">
        <v>7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23</v>
      </c>
      <c r="F287" s="42">
        <v>4</v>
      </c>
      <c r="G287" s="42">
        <v>0</v>
      </c>
      <c r="H287" s="42">
        <v>0</v>
      </c>
      <c r="I287" s="42">
        <v>0</v>
      </c>
      <c r="J287" s="42">
        <v>10</v>
      </c>
      <c r="K287" s="42">
        <v>0</v>
      </c>
      <c r="L287" s="42">
        <v>4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1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14</v>
      </c>
      <c r="F289" s="42">
        <v>3</v>
      </c>
      <c r="G289" s="42">
        <v>0</v>
      </c>
      <c r="H289" s="42">
        <v>0</v>
      </c>
      <c r="I289" s="42">
        <v>0</v>
      </c>
      <c r="J289" s="42">
        <v>13</v>
      </c>
      <c r="K289" s="42">
        <v>3</v>
      </c>
      <c r="L289" s="42">
        <v>4</v>
      </c>
      <c r="M289" s="42">
        <v>1</v>
      </c>
      <c r="N289" s="42">
        <v>0</v>
      </c>
      <c r="O289" s="42">
        <v>0</v>
      </c>
    </row>
    <row r="290" spans="1:15">
      <c r="A290" s="45" t="s">
        <v>295</v>
      </c>
      <c r="B290" s="42">
        <v>2</v>
      </c>
      <c r="C290" s="42">
        <v>2</v>
      </c>
      <c r="D290" s="42">
        <v>1</v>
      </c>
      <c r="E290" s="42">
        <v>89</v>
      </c>
      <c r="F290" s="42">
        <v>4</v>
      </c>
      <c r="G290" s="42">
        <v>8</v>
      </c>
      <c r="H290" s="42">
        <v>14</v>
      </c>
      <c r="I290" s="42">
        <v>7</v>
      </c>
      <c r="J290" s="42">
        <v>156</v>
      </c>
      <c r="K290" s="42">
        <v>3</v>
      </c>
      <c r="L290" s="42">
        <v>33</v>
      </c>
      <c r="M290" s="42">
        <v>8</v>
      </c>
      <c r="N290" s="42">
        <v>1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9</v>
      </c>
      <c r="F291" s="42">
        <v>0</v>
      </c>
      <c r="G291" s="42">
        <v>1</v>
      </c>
      <c r="H291" s="42">
        <v>0</v>
      </c>
      <c r="I291" s="42">
        <v>2</v>
      </c>
      <c r="J291" s="42">
        <v>7</v>
      </c>
      <c r="K291" s="42">
        <v>1</v>
      </c>
      <c r="L291" s="42">
        <v>1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2</v>
      </c>
      <c r="C292" s="42">
        <v>2</v>
      </c>
      <c r="D292" s="42">
        <v>0</v>
      </c>
      <c r="E292" s="42">
        <v>56</v>
      </c>
      <c r="F292" s="42">
        <v>26</v>
      </c>
      <c r="G292" s="42">
        <v>0</v>
      </c>
      <c r="H292" s="42">
        <v>2</v>
      </c>
      <c r="I292" s="42">
        <v>0</v>
      </c>
      <c r="J292" s="42">
        <v>21</v>
      </c>
      <c r="K292" s="42">
        <v>0</v>
      </c>
      <c r="L292" s="42">
        <v>2</v>
      </c>
      <c r="M292" s="42">
        <v>1</v>
      </c>
      <c r="N292" s="42">
        <v>0</v>
      </c>
      <c r="O292" s="42">
        <v>0</v>
      </c>
    </row>
    <row r="293" spans="1:15">
      <c r="A293" s="45" t="s">
        <v>298</v>
      </c>
      <c r="B293" s="42">
        <v>1</v>
      </c>
      <c r="C293" s="42">
        <v>1</v>
      </c>
      <c r="D293" s="42">
        <v>0</v>
      </c>
      <c r="E293" s="42">
        <v>100</v>
      </c>
      <c r="F293" s="42">
        <v>1</v>
      </c>
      <c r="G293" s="42">
        <v>4</v>
      </c>
      <c r="H293" s="42">
        <v>7</v>
      </c>
      <c r="I293" s="42">
        <v>0</v>
      </c>
      <c r="J293" s="42">
        <v>131</v>
      </c>
      <c r="K293" s="42">
        <v>5</v>
      </c>
      <c r="L293" s="42">
        <v>33</v>
      </c>
      <c r="M293" s="42">
        <v>24</v>
      </c>
      <c r="N293" s="42">
        <v>0</v>
      </c>
      <c r="O293" s="42">
        <v>0</v>
      </c>
    </row>
    <row r="294" spans="1:15">
      <c r="A294" s="45" t="s">
        <v>299</v>
      </c>
      <c r="B294" s="42">
        <v>4</v>
      </c>
      <c r="C294" s="42">
        <v>4</v>
      </c>
      <c r="D294" s="42">
        <v>0</v>
      </c>
      <c r="E294" s="42">
        <v>104</v>
      </c>
      <c r="F294" s="42">
        <v>5</v>
      </c>
      <c r="G294" s="42">
        <v>7</v>
      </c>
      <c r="H294" s="42">
        <v>7</v>
      </c>
      <c r="I294" s="42">
        <v>0</v>
      </c>
      <c r="J294" s="42">
        <v>122</v>
      </c>
      <c r="K294" s="42">
        <v>9</v>
      </c>
      <c r="L294" s="42">
        <v>54</v>
      </c>
      <c r="M294" s="42">
        <v>33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14</v>
      </c>
      <c r="F295" s="42">
        <v>5</v>
      </c>
      <c r="G295" s="42">
        <v>0</v>
      </c>
      <c r="H295" s="42">
        <v>0</v>
      </c>
      <c r="I295" s="42">
        <v>0</v>
      </c>
      <c r="J295" s="42">
        <v>1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17</v>
      </c>
      <c r="F296" s="42">
        <v>1</v>
      </c>
      <c r="G296" s="42">
        <v>0</v>
      </c>
      <c r="H296" s="42">
        <v>1</v>
      </c>
      <c r="I296" s="42">
        <v>0</v>
      </c>
      <c r="J296" s="42">
        <v>13</v>
      </c>
      <c r="K296" s="42">
        <v>2</v>
      </c>
      <c r="L296" s="42">
        <v>2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3</v>
      </c>
      <c r="C297" s="42">
        <v>4</v>
      </c>
      <c r="D297" s="42">
        <v>0</v>
      </c>
      <c r="E297" s="42">
        <v>178</v>
      </c>
      <c r="F297" s="42">
        <v>12</v>
      </c>
      <c r="G297" s="42">
        <v>31</v>
      </c>
      <c r="H297" s="42">
        <v>48</v>
      </c>
      <c r="I297" s="42">
        <v>12</v>
      </c>
      <c r="J297" s="42">
        <v>208</v>
      </c>
      <c r="K297" s="42">
        <v>16</v>
      </c>
      <c r="L297" s="42">
        <v>37</v>
      </c>
      <c r="M297" s="42">
        <v>14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14</v>
      </c>
      <c r="F298" s="42">
        <v>2</v>
      </c>
      <c r="G298" s="42">
        <v>2</v>
      </c>
      <c r="H298" s="42">
        <v>4</v>
      </c>
      <c r="I298" s="42">
        <v>1</v>
      </c>
      <c r="J298" s="42">
        <v>3</v>
      </c>
      <c r="K298" s="42">
        <v>4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27</v>
      </c>
      <c r="F299" s="42">
        <v>2</v>
      </c>
      <c r="G299" s="42">
        <v>2</v>
      </c>
      <c r="H299" s="42">
        <v>1</v>
      </c>
      <c r="I299" s="42">
        <v>0</v>
      </c>
      <c r="J299" s="42">
        <v>15</v>
      </c>
      <c r="K299" s="42">
        <v>1</v>
      </c>
      <c r="L299" s="42">
        <v>3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30</v>
      </c>
      <c r="C300" s="42">
        <v>31</v>
      </c>
      <c r="D300" s="42">
        <v>0</v>
      </c>
      <c r="E300" s="42">
        <v>2659</v>
      </c>
      <c r="F300" s="42">
        <v>16</v>
      </c>
      <c r="G300" s="42">
        <v>371</v>
      </c>
      <c r="H300" s="42">
        <v>1264</v>
      </c>
      <c r="I300" s="42">
        <v>436</v>
      </c>
      <c r="J300" s="42">
        <v>1469</v>
      </c>
      <c r="K300" s="42">
        <v>117</v>
      </c>
      <c r="L300" s="42">
        <v>376</v>
      </c>
      <c r="M300" s="42">
        <v>340</v>
      </c>
      <c r="N300" s="42">
        <v>0</v>
      </c>
      <c r="O300" s="42">
        <v>1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10</v>
      </c>
      <c r="F301" s="42">
        <v>5</v>
      </c>
      <c r="G301" s="42">
        <v>1</v>
      </c>
      <c r="H301" s="42">
        <v>1</v>
      </c>
      <c r="I301" s="42">
        <v>0</v>
      </c>
      <c r="J301" s="42">
        <v>5</v>
      </c>
      <c r="K301" s="42">
        <v>8</v>
      </c>
      <c r="L301" s="42">
        <v>0</v>
      </c>
      <c r="M301" s="42">
        <v>2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7</v>
      </c>
      <c r="F302" s="42">
        <v>2</v>
      </c>
      <c r="G302" s="42">
        <v>0</v>
      </c>
      <c r="H302" s="42">
        <v>1</v>
      </c>
      <c r="I302" s="42">
        <v>0</v>
      </c>
      <c r="J302" s="42">
        <v>3</v>
      </c>
      <c r="K302" s="42">
        <v>1</v>
      </c>
      <c r="L302" s="42">
        <v>1</v>
      </c>
      <c r="M302" s="42">
        <v>1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8</v>
      </c>
      <c r="F303" s="42">
        <v>2</v>
      </c>
      <c r="G303" s="42">
        <v>0</v>
      </c>
      <c r="H303" s="42">
        <v>0</v>
      </c>
      <c r="I303" s="42">
        <v>0</v>
      </c>
      <c r="J303" s="42">
        <v>2</v>
      </c>
      <c r="K303" s="42">
        <v>3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10</v>
      </c>
      <c r="C304" s="42">
        <v>10</v>
      </c>
      <c r="D304" s="42">
        <v>0</v>
      </c>
      <c r="E304" s="42">
        <v>579</v>
      </c>
      <c r="F304" s="42">
        <v>15</v>
      </c>
      <c r="G304" s="42">
        <v>42</v>
      </c>
      <c r="H304" s="42">
        <v>85</v>
      </c>
      <c r="I304" s="42">
        <v>17</v>
      </c>
      <c r="J304" s="42">
        <v>323</v>
      </c>
      <c r="K304" s="42">
        <v>25</v>
      </c>
      <c r="L304" s="42">
        <v>119</v>
      </c>
      <c r="M304" s="42">
        <v>197</v>
      </c>
      <c r="N304" s="42">
        <v>0</v>
      </c>
      <c r="O304" s="42">
        <v>0</v>
      </c>
    </row>
    <row r="305" spans="1:15">
      <c r="A305" s="45" t="s">
        <v>310</v>
      </c>
      <c r="B305" s="42">
        <v>2</v>
      </c>
      <c r="C305" s="42">
        <v>2</v>
      </c>
      <c r="D305" s="42">
        <v>0</v>
      </c>
      <c r="E305" s="42">
        <v>27</v>
      </c>
      <c r="F305" s="42">
        <v>6</v>
      </c>
      <c r="G305" s="42">
        <v>1</v>
      </c>
      <c r="H305" s="42">
        <v>0</v>
      </c>
      <c r="I305" s="42">
        <v>0</v>
      </c>
      <c r="J305" s="42">
        <v>9</v>
      </c>
      <c r="K305" s="42">
        <v>2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311</v>
      </c>
      <c r="B306" s="42">
        <v>4</v>
      </c>
      <c r="C306" s="42">
        <v>4</v>
      </c>
      <c r="D306" s="42">
        <v>0</v>
      </c>
      <c r="E306" s="42">
        <v>180</v>
      </c>
      <c r="F306" s="42">
        <v>27</v>
      </c>
      <c r="G306" s="42">
        <v>6</v>
      </c>
      <c r="H306" s="42">
        <v>33</v>
      </c>
      <c r="I306" s="42">
        <v>7</v>
      </c>
      <c r="J306" s="42">
        <v>38</v>
      </c>
      <c r="K306" s="42">
        <v>7</v>
      </c>
      <c r="L306" s="42">
        <v>20</v>
      </c>
      <c r="M306" s="42">
        <v>17</v>
      </c>
      <c r="N306" s="42">
        <v>0</v>
      </c>
      <c r="O306" s="42">
        <v>0</v>
      </c>
    </row>
    <row r="307" spans="1:15">
      <c r="A307" s="45" t="s">
        <v>312</v>
      </c>
      <c r="B307" s="42">
        <v>4</v>
      </c>
      <c r="C307" s="42">
        <v>5</v>
      </c>
      <c r="D307" s="42">
        <v>0</v>
      </c>
      <c r="E307" s="42">
        <v>273</v>
      </c>
      <c r="F307" s="42">
        <v>13</v>
      </c>
      <c r="G307" s="42">
        <v>13</v>
      </c>
      <c r="H307" s="42">
        <v>29</v>
      </c>
      <c r="I307" s="42">
        <v>4</v>
      </c>
      <c r="J307" s="42">
        <v>170</v>
      </c>
      <c r="K307" s="42">
        <v>32</v>
      </c>
      <c r="L307" s="42">
        <v>34</v>
      </c>
      <c r="M307" s="42">
        <v>19</v>
      </c>
      <c r="N307" s="42">
        <v>0</v>
      </c>
      <c r="O307" s="42">
        <v>0</v>
      </c>
    </row>
    <row r="308" spans="1:15">
      <c r="A308" s="45" t="s">
        <v>313</v>
      </c>
      <c r="B308" s="42">
        <v>1</v>
      </c>
      <c r="C308" s="42">
        <v>1</v>
      </c>
      <c r="D308" s="42">
        <v>0</v>
      </c>
      <c r="E308" s="42">
        <v>31</v>
      </c>
      <c r="F308" s="42">
        <v>1</v>
      </c>
      <c r="G308" s="42">
        <v>4</v>
      </c>
      <c r="H308" s="42">
        <v>2</v>
      </c>
      <c r="I308" s="42">
        <v>0</v>
      </c>
      <c r="J308" s="42">
        <v>18</v>
      </c>
      <c r="K308" s="42">
        <v>3</v>
      </c>
      <c r="L308" s="42">
        <v>8</v>
      </c>
      <c r="M308" s="42">
        <v>2</v>
      </c>
      <c r="N308" s="42">
        <v>0</v>
      </c>
      <c r="O308" s="42">
        <v>0</v>
      </c>
    </row>
    <row r="309" spans="1:15">
      <c r="A309" s="45" t="s">
        <v>314</v>
      </c>
      <c r="B309" s="42">
        <v>3</v>
      </c>
      <c r="C309" s="42">
        <v>3</v>
      </c>
      <c r="D309" s="42">
        <v>0</v>
      </c>
      <c r="E309" s="42">
        <v>224</v>
      </c>
      <c r="F309" s="42">
        <v>14</v>
      </c>
      <c r="G309" s="42">
        <v>21</v>
      </c>
      <c r="H309" s="42">
        <v>28</v>
      </c>
      <c r="I309" s="42">
        <v>5</v>
      </c>
      <c r="J309" s="42">
        <v>249</v>
      </c>
      <c r="K309" s="42">
        <v>21</v>
      </c>
      <c r="L309" s="42">
        <v>19</v>
      </c>
      <c r="M309" s="42">
        <v>26</v>
      </c>
      <c r="N309" s="42">
        <v>0</v>
      </c>
      <c r="O309" s="42">
        <v>0</v>
      </c>
    </row>
    <row r="310" spans="1:15">
      <c r="A310" s="45" t="s">
        <v>315</v>
      </c>
      <c r="B310" s="42">
        <v>1</v>
      </c>
      <c r="C310" s="42">
        <v>1</v>
      </c>
      <c r="D310" s="42">
        <v>0</v>
      </c>
      <c r="E310" s="42">
        <v>92</v>
      </c>
      <c r="F310" s="42">
        <v>11</v>
      </c>
      <c r="G310" s="42">
        <v>0</v>
      </c>
      <c r="H310" s="42">
        <v>9</v>
      </c>
      <c r="I310" s="42">
        <v>3</v>
      </c>
      <c r="J310" s="42">
        <v>34</v>
      </c>
      <c r="K310" s="42">
        <v>5</v>
      </c>
      <c r="L310" s="42">
        <v>26</v>
      </c>
      <c r="M310" s="42">
        <v>7</v>
      </c>
      <c r="N310" s="42">
        <v>0</v>
      </c>
      <c r="O310" s="42">
        <v>0</v>
      </c>
    </row>
    <row r="311" spans="1:15">
      <c r="A311" s="45" t="s">
        <v>316</v>
      </c>
      <c r="B311" s="42">
        <v>3</v>
      </c>
      <c r="C311" s="42">
        <v>3</v>
      </c>
      <c r="D311" s="42">
        <v>0</v>
      </c>
      <c r="E311" s="42">
        <v>37</v>
      </c>
      <c r="F311" s="42">
        <v>5</v>
      </c>
      <c r="G311" s="42">
        <v>1</v>
      </c>
      <c r="H311" s="42">
        <v>1</v>
      </c>
      <c r="I311" s="42">
        <v>0</v>
      </c>
      <c r="J311" s="42">
        <v>25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47</v>
      </c>
      <c r="F312" s="42">
        <v>4</v>
      </c>
      <c r="G312" s="42">
        <v>3</v>
      </c>
      <c r="H312" s="42">
        <v>1</v>
      </c>
      <c r="I312" s="42">
        <v>1</v>
      </c>
      <c r="J312" s="42">
        <v>3</v>
      </c>
      <c r="K312" s="42">
        <v>2</v>
      </c>
      <c r="L312" s="42">
        <v>1</v>
      </c>
      <c r="M312" s="42">
        <v>1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25</v>
      </c>
      <c r="F313" s="42">
        <v>1</v>
      </c>
      <c r="G313" s="42">
        <v>2</v>
      </c>
      <c r="H313" s="42">
        <v>2</v>
      </c>
      <c r="I313" s="42">
        <v>0</v>
      </c>
      <c r="J313" s="42">
        <v>13</v>
      </c>
      <c r="K313" s="42">
        <v>1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319</v>
      </c>
      <c r="B314" s="42">
        <v>7</v>
      </c>
      <c r="C314" s="42">
        <v>8</v>
      </c>
      <c r="D314" s="42">
        <v>1</v>
      </c>
      <c r="E314" s="42">
        <v>334</v>
      </c>
      <c r="F314" s="42">
        <v>8</v>
      </c>
      <c r="G314" s="42">
        <v>62</v>
      </c>
      <c r="H314" s="42">
        <v>110</v>
      </c>
      <c r="I314" s="42">
        <v>37</v>
      </c>
      <c r="J314" s="42">
        <v>181</v>
      </c>
      <c r="K314" s="42">
        <v>35</v>
      </c>
      <c r="L314" s="42">
        <v>55</v>
      </c>
      <c r="M314" s="42">
        <v>47</v>
      </c>
      <c r="N314" s="42">
        <v>1</v>
      </c>
      <c r="O314" s="42">
        <v>0</v>
      </c>
    </row>
    <row r="315" spans="1:15">
      <c r="A315" s="45" t="s">
        <v>320</v>
      </c>
      <c r="B315" s="42">
        <v>1</v>
      </c>
      <c r="C315" s="42">
        <v>1</v>
      </c>
      <c r="D315" s="42">
        <v>0</v>
      </c>
      <c r="E315" s="42">
        <v>55</v>
      </c>
      <c r="F315" s="42">
        <v>21</v>
      </c>
      <c r="G315" s="42">
        <v>0</v>
      </c>
      <c r="H315" s="42">
        <v>2</v>
      </c>
      <c r="I315" s="42">
        <v>1</v>
      </c>
      <c r="J315" s="42">
        <v>6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69</v>
      </c>
      <c r="F316" s="42">
        <v>15</v>
      </c>
      <c r="G316" s="42">
        <v>2</v>
      </c>
      <c r="H316" s="42">
        <v>4</v>
      </c>
      <c r="I316" s="42">
        <v>0</v>
      </c>
      <c r="J316" s="42">
        <v>9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27</v>
      </c>
      <c r="C317" s="42">
        <v>29</v>
      </c>
      <c r="D317" s="42">
        <v>2</v>
      </c>
      <c r="E317" s="42">
        <v>1876</v>
      </c>
      <c r="F317" s="42">
        <v>15</v>
      </c>
      <c r="G317" s="42">
        <v>194</v>
      </c>
      <c r="H317" s="42">
        <v>573</v>
      </c>
      <c r="I317" s="42">
        <v>53</v>
      </c>
      <c r="J317" s="42">
        <v>1337</v>
      </c>
      <c r="K317" s="42">
        <v>155</v>
      </c>
      <c r="L317" s="42">
        <v>301</v>
      </c>
      <c r="M317" s="42">
        <v>333</v>
      </c>
      <c r="N317" s="42">
        <v>2</v>
      </c>
      <c r="O317" s="42">
        <v>1</v>
      </c>
    </row>
    <row r="318" spans="1:15">
      <c r="A318" s="45" t="s">
        <v>323</v>
      </c>
      <c r="B318" s="42">
        <v>1</v>
      </c>
      <c r="C318" s="42">
        <v>1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3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42</v>
      </c>
      <c r="F319" s="42">
        <v>9</v>
      </c>
      <c r="G319" s="42">
        <v>4</v>
      </c>
      <c r="H319" s="42">
        <v>6</v>
      </c>
      <c r="I319" s="42">
        <v>3</v>
      </c>
      <c r="J319" s="42">
        <v>19</v>
      </c>
      <c r="K319" s="42">
        <v>2</v>
      </c>
      <c r="L319" s="42">
        <v>7</v>
      </c>
      <c r="M319" s="42">
        <v>8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63</v>
      </c>
      <c r="F320" s="42">
        <v>39</v>
      </c>
      <c r="G320" s="42">
        <v>0</v>
      </c>
      <c r="H320" s="42">
        <v>1</v>
      </c>
      <c r="I320" s="42">
        <v>0</v>
      </c>
      <c r="J320" s="42">
        <v>2</v>
      </c>
      <c r="K320" s="42">
        <v>2</v>
      </c>
      <c r="L320" s="42">
        <v>1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64</v>
      </c>
      <c r="F321" s="42">
        <v>11</v>
      </c>
      <c r="G321" s="42">
        <v>1</v>
      </c>
      <c r="H321" s="42">
        <v>5</v>
      </c>
      <c r="I321" s="42">
        <v>0</v>
      </c>
      <c r="J321" s="42">
        <v>14</v>
      </c>
      <c r="K321" s="42">
        <v>8</v>
      </c>
      <c r="L321" s="42">
        <v>13</v>
      </c>
      <c r="M321" s="42">
        <v>4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32</v>
      </c>
      <c r="F322" s="42">
        <v>7</v>
      </c>
      <c r="G322" s="42">
        <v>2</v>
      </c>
      <c r="H322" s="42">
        <v>3</v>
      </c>
      <c r="I322" s="42">
        <v>1</v>
      </c>
      <c r="J322" s="42">
        <v>10</v>
      </c>
      <c r="K322" s="42">
        <v>4</v>
      </c>
      <c r="L322" s="42">
        <v>1</v>
      </c>
      <c r="M322" s="42">
        <v>1</v>
      </c>
      <c r="N322" s="42">
        <v>0</v>
      </c>
      <c r="O322" s="42">
        <v>0</v>
      </c>
    </row>
    <row r="323" spans="1:15">
      <c r="A323" s="45" t="s">
        <v>328</v>
      </c>
      <c r="B323" s="42">
        <v>26</v>
      </c>
      <c r="C323" s="42">
        <v>29</v>
      </c>
      <c r="D323" s="42">
        <v>2</v>
      </c>
      <c r="E323" s="42">
        <v>2544</v>
      </c>
      <c r="F323" s="42">
        <v>44</v>
      </c>
      <c r="G323" s="42">
        <v>214</v>
      </c>
      <c r="H323" s="42">
        <v>1323</v>
      </c>
      <c r="I323" s="42">
        <v>89</v>
      </c>
      <c r="J323" s="42">
        <v>2014</v>
      </c>
      <c r="K323" s="42">
        <v>163</v>
      </c>
      <c r="L323" s="42">
        <v>216</v>
      </c>
      <c r="M323" s="42">
        <v>461</v>
      </c>
      <c r="N323" s="42">
        <v>4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0</v>
      </c>
      <c r="J324" s="42">
        <v>30</v>
      </c>
      <c r="K324" s="42">
        <v>0</v>
      </c>
      <c r="L324" s="42">
        <v>8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11</v>
      </c>
      <c r="F325" s="42">
        <v>3</v>
      </c>
      <c r="G325" s="42">
        <v>0</v>
      </c>
      <c r="H325" s="42">
        <v>0</v>
      </c>
      <c r="I325" s="42">
        <v>0</v>
      </c>
      <c r="J325" s="42">
        <v>8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19</v>
      </c>
      <c r="F326" s="42">
        <v>5</v>
      </c>
      <c r="G326" s="42">
        <v>1</v>
      </c>
      <c r="H326" s="42">
        <v>0</v>
      </c>
      <c r="I326" s="42">
        <v>0</v>
      </c>
      <c r="J326" s="42">
        <v>4</v>
      </c>
      <c r="K326" s="42">
        <v>6</v>
      </c>
      <c r="L326" s="42">
        <v>0</v>
      </c>
      <c r="M326" s="42">
        <v>2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22</v>
      </c>
      <c r="F327" s="42">
        <v>11</v>
      </c>
      <c r="G327" s="42">
        <v>3</v>
      </c>
      <c r="H327" s="42">
        <v>1</v>
      </c>
      <c r="I327" s="42">
        <v>0</v>
      </c>
      <c r="J327" s="42">
        <v>6</v>
      </c>
      <c r="K327" s="42">
        <v>2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333</v>
      </c>
      <c r="B328" s="42">
        <v>1</v>
      </c>
      <c r="C328" s="42">
        <v>1</v>
      </c>
      <c r="D328" s="42">
        <v>0</v>
      </c>
      <c r="E328" s="42">
        <v>18</v>
      </c>
      <c r="F328" s="42">
        <v>0</v>
      </c>
      <c r="G328" s="42">
        <v>1</v>
      </c>
      <c r="H328" s="42">
        <v>2</v>
      </c>
      <c r="I328" s="42">
        <v>0</v>
      </c>
      <c r="J328" s="42">
        <v>4</v>
      </c>
      <c r="K328" s="42">
        <v>5</v>
      </c>
      <c r="L328" s="42">
        <v>4</v>
      </c>
      <c r="M328" s="42">
        <v>2</v>
      </c>
      <c r="N328" s="42">
        <v>0</v>
      </c>
      <c r="O328" s="42">
        <v>0</v>
      </c>
    </row>
    <row r="329" spans="1:15">
      <c r="A329" s="45" t="s">
        <v>334</v>
      </c>
      <c r="B329" s="42">
        <v>1</v>
      </c>
      <c r="C329" s="42">
        <v>1</v>
      </c>
      <c r="D329" s="42">
        <v>0</v>
      </c>
      <c r="E329" s="42">
        <v>110</v>
      </c>
      <c r="F329" s="42">
        <v>42</v>
      </c>
      <c r="G329" s="42">
        <v>3</v>
      </c>
      <c r="H329" s="42">
        <v>7</v>
      </c>
      <c r="I329" s="42">
        <v>0</v>
      </c>
      <c r="J329" s="42">
        <v>43</v>
      </c>
      <c r="K329" s="42">
        <v>6</v>
      </c>
      <c r="L329" s="42">
        <v>11</v>
      </c>
      <c r="M329" s="42">
        <v>16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4</v>
      </c>
      <c r="G330" s="42">
        <v>1</v>
      </c>
      <c r="H330" s="42">
        <v>0</v>
      </c>
      <c r="I330" s="42">
        <v>0</v>
      </c>
      <c r="J330" s="42">
        <v>12</v>
      </c>
      <c r="K330" s="42">
        <v>1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18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3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5</v>
      </c>
      <c r="C332" s="42">
        <v>6</v>
      </c>
      <c r="D332" s="42">
        <v>0</v>
      </c>
      <c r="E332" s="42">
        <v>169</v>
      </c>
      <c r="F332" s="42">
        <v>55</v>
      </c>
      <c r="G332" s="42">
        <v>14</v>
      </c>
      <c r="H332" s="42">
        <v>18</v>
      </c>
      <c r="I332" s="42">
        <v>2</v>
      </c>
      <c r="J332" s="42">
        <v>44</v>
      </c>
      <c r="K332" s="42">
        <v>15</v>
      </c>
      <c r="L332" s="42">
        <v>22</v>
      </c>
      <c r="M332" s="42">
        <v>9</v>
      </c>
      <c r="N332" s="42">
        <v>0</v>
      </c>
      <c r="O332" s="42">
        <v>0</v>
      </c>
    </row>
    <row r="333" spans="1:15">
      <c r="A333" s="45" t="s">
        <v>338</v>
      </c>
      <c r="B333" s="42">
        <v>6</v>
      </c>
      <c r="C333" s="42">
        <v>6</v>
      </c>
      <c r="D333" s="42">
        <v>0</v>
      </c>
      <c r="E333" s="42">
        <v>43</v>
      </c>
      <c r="F333" s="42">
        <v>5</v>
      </c>
      <c r="G333" s="42">
        <v>1</v>
      </c>
      <c r="H333" s="42">
        <v>3</v>
      </c>
      <c r="I333" s="42">
        <v>0</v>
      </c>
      <c r="J333" s="42">
        <v>12</v>
      </c>
      <c r="K333" s="42">
        <v>6</v>
      </c>
      <c r="L333" s="42">
        <v>17</v>
      </c>
      <c r="M333" s="42">
        <v>7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5</v>
      </c>
      <c r="F334" s="42">
        <v>0</v>
      </c>
      <c r="G334" s="42">
        <v>1</v>
      </c>
      <c r="H334" s="42">
        <v>1</v>
      </c>
      <c r="I334" s="42">
        <v>0</v>
      </c>
      <c r="J334" s="42">
        <v>9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27</v>
      </c>
      <c r="F335" s="42">
        <v>2</v>
      </c>
      <c r="G335" s="42">
        <v>1</v>
      </c>
      <c r="H335" s="42">
        <v>2</v>
      </c>
      <c r="I335" s="42">
        <v>1</v>
      </c>
      <c r="J335" s="42">
        <v>12</v>
      </c>
      <c r="K335" s="42">
        <v>11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3</v>
      </c>
      <c r="C337" s="42">
        <v>3</v>
      </c>
      <c r="D337" s="42">
        <v>1</v>
      </c>
      <c r="E337" s="42">
        <v>228</v>
      </c>
      <c r="F337" s="42">
        <v>11</v>
      </c>
      <c r="G337" s="42">
        <v>43</v>
      </c>
      <c r="H337" s="42">
        <v>120</v>
      </c>
      <c r="I337" s="42">
        <v>40</v>
      </c>
      <c r="J337" s="42">
        <v>270</v>
      </c>
      <c r="K337" s="42">
        <v>9</v>
      </c>
      <c r="L337" s="42">
        <v>25</v>
      </c>
      <c r="M337" s="42">
        <v>24</v>
      </c>
      <c r="N337" s="42">
        <v>1</v>
      </c>
      <c r="O337" s="42">
        <v>1</v>
      </c>
    </row>
    <row r="338" spans="1:15">
      <c r="A338" s="45" t="s">
        <v>343</v>
      </c>
      <c r="B338" s="42">
        <v>258</v>
      </c>
      <c r="C338" s="42">
        <v>278</v>
      </c>
      <c r="D338" s="42">
        <v>10</v>
      </c>
      <c r="E338" s="42">
        <v>19633</v>
      </c>
      <c r="F338" s="42">
        <v>37</v>
      </c>
      <c r="G338" s="42">
        <v>1874</v>
      </c>
      <c r="H338" s="42">
        <v>19689</v>
      </c>
      <c r="I338" s="42">
        <v>3343</v>
      </c>
      <c r="J338" s="42">
        <v>15319</v>
      </c>
      <c r="K338" s="42">
        <v>667</v>
      </c>
      <c r="L338" s="42">
        <v>1457</v>
      </c>
      <c r="M338" s="42">
        <v>2441</v>
      </c>
      <c r="N338" s="42">
        <v>10</v>
      </c>
      <c r="O338" s="42">
        <v>5</v>
      </c>
    </row>
    <row r="339" spans="1:15">
      <c r="A339" s="45" t="s">
        <v>344</v>
      </c>
      <c r="B339" s="42">
        <v>1</v>
      </c>
      <c r="C339" s="42">
        <v>1</v>
      </c>
      <c r="D339" s="42">
        <v>0</v>
      </c>
      <c r="E339" s="42">
        <v>26</v>
      </c>
      <c r="F339" s="42">
        <v>1</v>
      </c>
      <c r="G339" s="42">
        <v>1</v>
      </c>
      <c r="H339" s="42">
        <v>0</v>
      </c>
      <c r="I339" s="42">
        <v>1</v>
      </c>
      <c r="J339" s="42">
        <v>5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22</v>
      </c>
      <c r="F340" s="42">
        <v>3</v>
      </c>
      <c r="G340" s="42">
        <v>0</v>
      </c>
      <c r="H340" s="42">
        <v>0</v>
      </c>
      <c r="I340" s="42">
        <v>0</v>
      </c>
      <c r="J340" s="42">
        <v>3</v>
      </c>
      <c r="K340" s="42">
        <v>1</v>
      </c>
      <c r="L340" s="42">
        <v>1</v>
      </c>
      <c r="M340" s="42">
        <v>2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12</v>
      </c>
      <c r="F341" s="42">
        <v>6</v>
      </c>
      <c r="G341" s="42">
        <v>0</v>
      </c>
      <c r="H341" s="42">
        <v>2</v>
      </c>
      <c r="I341" s="42">
        <v>0</v>
      </c>
      <c r="J341" s="42">
        <v>2</v>
      </c>
      <c r="K341" s="42">
        <v>0</v>
      </c>
      <c r="L341" s="42">
        <v>0</v>
      </c>
      <c r="M341" s="42">
        <v>2</v>
      </c>
      <c r="N341" s="42">
        <v>0</v>
      </c>
      <c r="O341" s="42">
        <v>0</v>
      </c>
    </row>
    <row r="342" spans="1:15">
      <c r="A342" s="45" t="s">
        <v>347</v>
      </c>
      <c r="B342" s="42">
        <v>1</v>
      </c>
      <c r="C342" s="42">
        <v>1</v>
      </c>
      <c r="D342" s="42">
        <v>0</v>
      </c>
      <c r="E342" s="42">
        <v>96</v>
      </c>
      <c r="F342" s="42">
        <v>8</v>
      </c>
      <c r="G342" s="42">
        <v>8</v>
      </c>
      <c r="H342" s="42">
        <v>4</v>
      </c>
      <c r="I342" s="42">
        <v>0</v>
      </c>
      <c r="J342" s="42">
        <v>21</v>
      </c>
      <c r="K342" s="42">
        <v>13</v>
      </c>
      <c r="L342" s="42">
        <v>20</v>
      </c>
      <c r="M342" s="42">
        <v>11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31</v>
      </c>
      <c r="F343" s="42">
        <v>5</v>
      </c>
      <c r="G343" s="42">
        <v>0</v>
      </c>
      <c r="H343" s="42">
        <v>3</v>
      </c>
      <c r="I343" s="42">
        <v>2</v>
      </c>
      <c r="J343" s="42">
        <v>4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1</v>
      </c>
      <c r="H344" s="42">
        <v>0</v>
      </c>
      <c r="I344" s="42">
        <v>0</v>
      </c>
      <c r="J344" s="42">
        <v>10</v>
      </c>
      <c r="K344" s="42">
        <v>0</v>
      </c>
      <c r="L344" s="42">
        <v>2</v>
      </c>
      <c r="M344" s="42">
        <v>1</v>
      </c>
      <c r="N344" s="42">
        <v>0</v>
      </c>
      <c r="O344" s="42">
        <v>0</v>
      </c>
    </row>
    <row r="345" spans="1:15">
      <c r="A345" s="45" t="s">
        <v>350</v>
      </c>
      <c r="B345" s="42">
        <v>1</v>
      </c>
      <c r="C345" s="42">
        <v>1</v>
      </c>
      <c r="D345" s="42">
        <v>0</v>
      </c>
      <c r="E345" s="42">
        <v>24</v>
      </c>
      <c r="F345" s="42">
        <v>6</v>
      </c>
      <c r="G345" s="42">
        <v>1</v>
      </c>
      <c r="H345" s="42">
        <v>1</v>
      </c>
      <c r="I345" s="42">
        <v>0</v>
      </c>
      <c r="J345" s="42">
        <v>7</v>
      </c>
      <c r="K345" s="42">
        <v>6</v>
      </c>
      <c r="L345" s="42">
        <v>6</v>
      </c>
      <c r="M345" s="42">
        <v>5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4</v>
      </c>
      <c r="F346" s="42">
        <v>0</v>
      </c>
      <c r="G346" s="42">
        <v>2</v>
      </c>
      <c r="H346" s="42">
        <v>0</v>
      </c>
      <c r="I346" s="42">
        <v>0</v>
      </c>
      <c r="J346" s="42">
        <v>3</v>
      </c>
      <c r="K346" s="42">
        <v>2</v>
      </c>
      <c r="L346" s="42">
        <v>1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11</v>
      </c>
      <c r="F347" s="42">
        <v>1</v>
      </c>
      <c r="G347" s="42">
        <v>0</v>
      </c>
      <c r="H347" s="42">
        <v>1</v>
      </c>
      <c r="I347" s="42">
        <v>0</v>
      </c>
      <c r="J347" s="42">
        <v>9</v>
      </c>
      <c r="K347" s="42">
        <v>7</v>
      </c>
      <c r="L347" s="42">
        <v>2</v>
      </c>
      <c r="M347" s="42">
        <v>0</v>
      </c>
      <c r="N347" s="42">
        <v>0</v>
      </c>
      <c r="O347" s="42">
        <v>1</v>
      </c>
    </row>
    <row r="348" spans="1:15">
      <c r="A348" s="45" t="s">
        <v>353</v>
      </c>
      <c r="B348" s="42">
        <v>4</v>
      </c>
      <c r="C348" s="42">
        <v>4</v>
      </c>
      <c r="D348" s="42">
        <v>0</v>
      </c>
      <c r="E348" s="42">
        <v>291</v>
      </c>
      <c r="F348" s="42">
        <v>41</v>
      </c>
      <c r="G348" s="42">
        <v>12</v>
      </c>
      <c r="H348" s="42">
        <v>21</v>
      </c>
      <c r="I348" s="42">
        <v>0</v>
      </c>
      <c r="J348" s="42">
        <v>51</v>
      </c>
      <c r="K348" s="42">
        <v>15</v>
      </c>
      <c r="L348" s="42">
        <v>27</v>
      </c>
      <c r="M348" s="42">
        <v>18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1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1</v>
      </c>
      <c r="C350" s="42">
        <v>1</v>
      </c>
      <c r="D350" s="42">
        <v>0</v>
      </c>
      <c r="E350" s="42">
        <v>25</v>
      </c>
      <c r="F350" s="42">
        <v>16</v>
      </c>
      <c r="G350" s="42">
        <v>0</v>
      </c>
      <c r="H350" s="42">
        <v>5</v>
      </c>
      <c r="I350" s="42">
        <v>0</v>
      </c>
      <c r="J350" s="42">
        <v>3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25</v>
      </c>
      <c r="F351" s="42">
        <v>2</v>
      </c>
      <c r="G351" s="42">
        <v>0</v>
      </c>
      <c r="H351" s="42">
        <v>0</v>
      </c>
      <c r="I351" s="42">
        <v>0</v>
      </c>
      <c r="J351" s="42">
        <v>5</v>
      </c>
      <c r="K351" s="42">
        <v>1</v>
      </c>
      <c r="L351" s="42">
        <v>1</v>
      </c>
      <c r="M351" s="42">
        <v>1</v>
      </c>
      <c r="N351" s="42">
        <v>0</v>
      </c>
      <c r="O351" s="42">
        <v>0</v>
      </c>
    </row>
    <row r="352" spans="1:15">
      <c r="A352" s="45" t="s">
        <v>357</v>
      </c>
      <c r="B352" s="42">
        <v>1</v>
      </c>
      <c r="C352" s="42">
        <v>1</v>
      </c>
      <c r="D352" s="42">
        <v>0</v>
      </c>
      <c r="E352" s="42">
        <v>36</v>
      </c>
      <c r="F352" s="42">
        <v>2</v>
      </c>
      <c r="G352" s="42">
        <v>7</v>
      </c>
      <c r="H352" s="42">
        <v>2</v>
      </c>
      <c r="I352" s="42">
        <v>5</v>
      </c>
      <c r="J352" s="42">
        <v>10</v>
      </c>
      <c r="K352" s="42">
        <v>20</v>
      </c>
      <c r="L352" s="42">
        <v>3</v>
      </c>
      <c r="M352" s="42">
        <v>5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23</v>
      </c>
      <c r="F353" s="42">
        <v>2</v>
      </c>
      <c r="G353" s="42">
        <v>1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3</v>
      </c>
      <c r="C354" s="42">
        <v>3</v>
      </c>
      <c r="D354" s="42">
        <v>0</v>
      </c>
      <c r="E354" s="42">
        <v>118</v>
      </c>
      <c r="F354" s="42">
        <v>16</v>
      </c>
      <c r="G354" s="42">
        <v>6</v>
      </c>
      <c r="H354" s="42">
        <v>15</v>
      </c>
      <c r="I354" s="42">
        <v>0</v>
      </c>
      <c r="J354" s="42">
        <v>49</v>
      </c>
      <c r="K354" s="42">
        <v>17</v>
      </c>
      <c r="L354" s="42">
        <v>10</v>
      </c>
      <c r="M354" s="42">
        <v>10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22</v>
      </c>
      <c r="F355" s="42">
        <v>6</v>
      </c>
      <c r="G355" s="42">
        <v>0</v>
      </c>
      <c r="H355" s="42">
        <v>0</v>
      </c>
      <c r="I355" s="42">
        <v>1</v>
      </c>
      <c r="J355" s="42">
        <v>4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34</v>
      </c>
      <c r="C356" s="42">
        <v>34</v>
      </c>
      <c r="D356" s="42">
        <v>5</v>
      </c>
      <c r="E356" s="42">
        <v>2261</v>
      </c>
      <c r="F356" s="42">
        <v>84</v>
      </c>
      <c r="G356" s="42">
        <v>138</v>
      </c>
      <c r="H356" s="42">
        <v>1372</v>
      </c>
      <c r="I356" s="42">
        <v>64</v>
      </c>
      <c r="J356" s="42">
        <v>1099</v>
      </c>
      <c r="K356" s="42">
        <v>121</v>
      </c>
      <c r="L356" s="42">
        <v>175</v>
      </c>
      <c r="M356" s="42">
        <v>388</v>
      </c>
      <c r="N356" s="42">
        <v>5</v>
      </c>
      <c r="O356" s="42">
        <v>1</v>
      </c>
    </row>
    <row r="357" spans="1:15">
      <c r="A357" s="45" t="s">
        <v>362</v>
      </c>
      <c r="B357" s="42">
        <v>18</v>
      </c>
      <c r="C357" s="42">
        <v>18</v>
      </c>
      <c r="D357" s="42">
        <v>0</v>
      </c>
      <c r="E357" s="42">
        <v>272</v>
      </c>
      <c r="F357" s="42">
        <v>37</v>
      </c>
      <c r="G357" s="42">
        <v>13</v>
      </c>
      <c r="H357" s="42">
        <v>23</v>
      </c>
      <c r="I357" s="42">
        <v>1</v>
      </c>
      <c r="J357" s="42">
        <v>132</v>
      </c>
      <c r="K357" s="42">
        <v>16</v>
      </c>
      <c r="L357" s="42">
        <v>46</v>
      </c>
      <c r="M357" s="42">
        <v>77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25</v>
      </c>
      <c r="F358" s="42">
        <v>0</v>
      </c>
      <c r="G358" s="42">
        <v>0</v>
      </c>
      <c r="H358" s="42">
        <v>1</v>
      </c>
      <c r="I358" s="42">
        <v>0</v>
      </c>
      <c r="J358" s="42">
        <v>10</v>
      </c>
      <c r="K358" s="42">
        <v>7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1</v>
      </c>
      <c r="C359" s="42">
        <v>1</v>
      </c>
      <c r="D359" s="42">
        <v>0</v>
      </c>
      <c r="E359" s="42">
        <v>90</v>
      </c>
      <c r="F359" s="42">
        <v>1</v>
      </c>
      <c r="G359" s="42">
        <v>3</v>
      </c>
      <c r="H359" s="42">
        <v>8</v>
      </c>
      <c r="I359" s="42">
        <v>1</v>
      </c>
      <c r="J359" s="42">
        <v>57</v>
      </c>
      <c r="K359" s="42">
        <v>4</v>
      </c>
      <c r="L359" s="42">
        <v>16</v>
      </c>
      <c r="M359" s="42">
        <v>6</v>
      </c>
      <c r="N359" s="42">
        <v>0</v>
      </c>
      <c r="O359" s="42">
        <v>0</v>
      </c>
    </row>
    <row r="360" spans="1:15">
      <c r="A360" s="45" t="s">
        <v>365</v>
      </c>
      <c r="B360" s="42">
        <v>3</v>
      </c>
      <c r="C360" s="42">
        <v>3</v>
      </c>
      <c r="D360" s="42">
        <v>0</v>
      </c>
      <c r="E360" s="42">
        <v>16</v>
      </c>
      <c r="F360" s="42">
        <v>2</v>
      </c>
      <c r="G360" s="42">
        <v>4</v>
      </c>
      <c r="H360" s="42">
        <v>1</v>
      </c>
      <c r="I360" s="42">
        <v>0</v>
      </c>
      <c r="J360" s="42">
        <v>24</v>
      </c>
      <c r="K360" s="42">
        <v>1</v>
      </c>
      <c r="L360" s="42">
        <v>16</v>
      </c>
      <c r="M360" s="42">
        <v>6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8</v>
      </c>
      <c r="F361" s="42">
        <v>4</v>
      </c>
      <c r="G361" s="42">
        <v>0</v>
      </c>
      <c r="H361" s="42">
        <v>0</v>
      </c>
      <c r="I361" s="42">
        <v>0</v>
      </c>
      <c r="J361" s="42">
        <v>5</v>
      </c>
      <c r="K361" s="42">
        <v>2</v>
      </c>
      <c r="L361" s="42">
        <v>4</v>
      </c>
      <c r="M361" s="42">
        <v>2</v>
      </c>
      <c r="N361" s="42">
        <v>0</v>
      </c>
      <c r="O361" s="42">
        <v>0</v>
      </c>
    </row>
    <row r="362" spans="1:15">
      <c r="A362" s="45" t="s">
        <v>367</v>
      </c>
      <c r="B362" s="42">
        <v>3</v>
      </c>
      <c r="C362" s="42">
        <v>3</v>
      </c>
      <c r="D362" s="42">
        <v>0</v>
      </c>
      <c r="E362" s="42">
        <v>78</v>
      </c>
      <c r="F362" s="42">
        <v>4</v>
      </c>
      <c r="G362" s="42">
        <v>2</v>
      </c>
      <c r="H362" s="42">
        <v>9</v>
      </c>
      <c r="I362" s="42">
        <v>1</v>
      </c>
      <c r="J362" s="42">
        <v>82</v>
      </c>
      <c r="K362" s="42">
        <v>8</v>
      </c>
      <c r="L362" s="42">
        <v>15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32</v>
      </c>
      <c r="F363" s="42">
        <v>1</v>
      </c>
      <c r="G363" s="42">
        <v>6</v>
      </c>
      <c r="H363" s="42">
        <v>1</v>
      </c>
      <c r="I363" s="42">
        <v>3</v>
      </c>
      <c r="J363" s="42">
        <v>31</v>
      </c>
      <c r="K363" s="42">
        <v>4</v>
      </c>
      <c r="L363" s="42">
        <v>2</v>
      </c>
      <c r="M363" s="42">
        <v>3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36</v>
      </c>
      <c r="F364" s="42">
        <v>4</v>
      </c>
      <c r="G364" s="42">
        <v>0</v>
      </c>
      <c r="H364" s="42">
        <v>0</v>
      </c>
      <c r="I364" s="42">
        <v>1</v>
      </c>
      <c r="J364" s="42">
        <v>8</v>
      </c>
      <c r="K364" s="42">
        <v>1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42</v>
      </c>
      <c r="F365" s="42">
        <v>12</v>
      </c>
      <c r="G365" s="42">
        <v>1</v>
      </c>
      <c r="H365" s="42">
        <v>0</v>
      </c>
      <c r="I365" s="42">
        <v>1</v>
      </c>
      <c r="J365" s="42">
        <v>7</v>
      </c>
      <c r="K365" s="42">
        <v>11</v>
      </c>
      <c r="L365" s="42">
        <v>14</v>
      </c>
      <c r="M365" s="42">
        <v>5</v>
      </c>
      <c r="N365" s="42">
        <v>0</v>
      </c>
      <c r="O365" s="42">
        <v>0</v>
      </c>
    </row>
    <row r="366" spans="1:15">
      <c r="A366" s="45" t="s">
        <v>371</v>
      </c>
      <c r="B366" s="42">
        <v>4</v>
      </c>
      <c r="C366" s="42">
        <v>4</v>
      </c>
      <c r="D366" s="42">
        <v>0</v>
      </c>
      <c r="E366" s="42">
        <v>229</v>
      </c>
      <c r="F366" s="42">
        <v>47</v>
      </c>
      <c r="G366" s="42">
        <v>12</v>
      </c>
      <c r="H366" s="42">
        <v>17</v>
      </c>
      <c r="I366" s="42">
        <v>1</v>
      </c>
      <c r="J366" s="42">
        <v>114</v>
      </c>
      <c r="K366" s="42">
        <v>20</v>
      </c>
      <c r="L366" s="42">
        <v>48</v>
      </c>
      <c r="M366" s="42">
        <v>87</v>
      </c>
      <c r="N366" s="42">
        <v>0</v>
      </c>
      <c r="O366" s="42">
        <v>0</v>
      </c>
    </row>
    <row r="367" spans="1:15">
      <c r="A367" s="45" t="s">
        <v>372</v>
      </c>
      <c r="B367" s="42">
        <v>2</v>
      </c>
      <c r="C367" s="42">
        <v>2</v>
      </c>
      <c r="D367" s="42">
        <v>0</v>
      </c>
      <c r="E367" s="42">
        <v>7</v>
      </c>
      <c r="F367" s="42">
        <v>1</v>
      </c>
      <c r="G367" s="42">
        <v>1</v>
      </c>
      <c r="H367" s="42">
        <v>1</v>
      </c>
      <c r="I367" s="42">
        <v>1</v>
      </c>
      <c r="J367" s="42">
        <v>4</v>
      </c>
      <c r="K367" s="42">
        <v>3</v>
      </c>
      <c r="L367" s="42">
        <v>3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14</v>
      </c>
      <c r="F368" s="42">
        <v>3</v>
      </c>
      <c r="G368" s="42">
        <v>3</v>
      </c>
      <c r="H368" s="42">
        <v>6</v>
      </c>
      <c r="I368" s="42">
        <v>3</v>
      </c>
      <c r="J368" s="42">
        <v>12</v>
      </c>
      <c r="K368" s="42">
        <v>2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2</v>
      </c>
      <c r="E369" s="42">
        <v>138</v>
      </c>
      <c r="F369" s="42">
        <v>7</v>
      </c>
      <c r="G369" s="42">
        <v>6</v>
      </c>
      <c r="H369" s="42">
        <v>10</v>
      </c>
      <c r="I369" s="42">
        <v>2</v>
      </c>
      <c r="J369" s="42">
        <v>214</v>
      </c>
      <c r="K369" s="42">
        <v>15</v>
      </c>
      <c r="L369" s="42">
        <v>13</v>
      </c>
      <c r="M369" s="42">
        <v>3</v>
      </c>
      <c r="N369" s="42">
        <v>2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10</v>
      </c>
      <c r="F370" s="42">
        <v>5</v>
      </c>
      <c r="G370" s="42">
        <v>2</v>
      </c>
      <c r="H370" s="42">
        <v>0</v>
      </c>
      <c r="I370" s="42">
        <v>0</v>
      </c>
      <c r="J370" s="42">
        <v>7</v>
      </c>
      <c r="K370" s="42">
        <v>3</v>
      </c>
      <c r="L370" s="42">
        <v>1</v>
      </c>
      <c r="M370" s="42">
        <v>1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35</v>
      </c>
      <c r="F371" s="42">
        <v>0</v>
      </c>
      <c r="G371" s="42">
        <v>5</v>
      </c>
      <c r="H371" s="42">
        <v>4</v>
      </c>
      <c r="I371" s="42">
        <v>1</v>
      </c>
      <c r="J371" s="42">
        <v>23</v>
      </c>
      <c r="K371" s="42">
        <v>2</v>
      </c>
      <c r="L371" s="42">
        <v>10</v>
      </c>
      <c r="M371" s="42">
        <v>2</v>
      </c>
      <c r="N371" s="42">
        <v>0</v>
      </c>
      <c r="O371" s="42">
        <v>0</v>
      </c>
    </row>
    <row r="372" spans="1:15">
      <c r="A372" s="45" t="s">
        <v>377</v>
      </c>
      <c r="B372" s="42">
        <v>1</v>
      </c>
      <c r="C372" s="42">
        <v>1</v>
      </c>
      <c r="D372" s="42">
        <v>0</v>
      </c>
      <c r="E372" s="42">
        <v>76</v>
      </c>
      <c r="F372" s="42">
        <v>3</v>
      </c>
      <c r="G372" s="42">
        <v>4</v>
      </c>
      <c r="H372" s="42">
        <v>10</v>
      </c>
      <c r="I372" s="42">
        <v>3</v>
      </c>
      <c r="J372" s="42">
        <v>65</v>
      </c>
      <c r="K372" s="42">
        <v>10</v>
      </c>
      <c r="L372" s="42">
        <v>9</v>
      </c>
      <c r="M372" s="42">
        <v>7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82</v>
      </c>
      <c r="F373" s="42">
        <v>6</v>
      </c>
      <c r="G373" s="42">
        <v>8</v>
      </c>
      <c r="H373" s="42">
        <v>7</v>
      </c>
      <c r="I373" s="42">
        <v>4</v>
      </c>
      <c r="J373" s="42">
        <v>30</v>
      </c>
      <c r="K373" s="42">
        <v>20</v>
      </c>
      <c r="L373" s="42">
        <v>8</v>
      </c>
      <c r="M373" s="42">
        <v>5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13</v>
      </c>
      <c r="F374" s="42">
        <v>5</v>
      </c>
      <c r="G374" s="42">
        <v>2</v>
      </c>
      <c r="H374" s="42">
        <v>0</v>
      </c>
      <c r="I374" s="42">
        <v>0</v>
      </c>
      <c r="J374" s="42">
        <v>6</v>
      </c>
      <c r="K374" s="42">
        <v>1</v>
      </c>
      <c r="L374" s="42">
        <v>3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26</v>
      </c>
      <c r="F375" s="42">
        <v>4</v>
      </c>
      <c r="G375" s="42">
        <v>1</v>
      </c>
      <c r="H375" s="42">
        <v>1</v>
      </c>
      <c r="I375" s="42">
        <v>0</v>
      </c>
      <c r="J375" s="42">
        <v>17</v>
      </c>
      <c r="K375" s="42">
        <v>1</v>
      </c>
      <c r="L375" s="42">
        <v>1</v>
      </c>
      <c r="M375" s="42">
        <v>1</v>
      </c>
      <c r="N375" s="42">
        <v>0</v>
      </c>
      <c r="O375" s="42">
        <v>0</v>
      </c>
    </row>
    <row r="376" spans="1:15">
      <c r="A376" s="45" t="s">
        <v>381</v>
      </c>
      <c r="B376" s="42">
        <v>28</v>
      </c>
      <c r="C376" s="42">
        <v>28</v>
      </c>
      <c r="D376" s="42">
        <v>0</v>
      </c>
      <c r="E376" s="42">
        <v>1116</v>
      </c>
      <c r="F376" s="42">
        <v>22</v>
      </c>
      <c r="G376" s="42">
        <v>116</v>
      </c>
      <c r="H376" s="42">
        <v>183</v>
      </c>
      <c r="I376" s="42">
        <v>13</v>
      </c>
      <c r="J376" s="42">
        <v>791</v>
      </c>
      <c r="K376" s="42">
        <v>48</v>
      </c>
      <c r="L376" s="42">
        <v>81</v>
      </c>
      <c r="M376" s="42">
        <v>169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30</v>
      </c>
      <c r="F377" s="42">
        <v>16</v>
      </c>
      <c r="G377" s="42">
        <v>0</v>
      </c>
      <c r="H377" s="42">
        <v>0</v>
      </c>
      <c r="I377" s="42">
        <v>0</v>
      </c>
      <c r="J377" s="42">
        <v>3</v>
      </c>
      <c r="K377" s="42">
        <v>9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42</v>
      </c>
      <c r="C378" s="42">
        <v>44</v>
      </c>
      <c r="D378" s="42">
        <v>4</v>
      </c>
      <c r="E378" s="42">
        <v>3166</v>
      </c>
      <c r="F378" s="42">
        <v>68</v>
      </c>
      <c r="G378" s="42">
        <v>207</v>
      </c>
      <c r="H378" s="42">
        <v>770</v>
      </c>
      <c r="I378" s="42">
        <v>29</v>
      </c>
      <c r="J378" s="42">
        <v>2017</v>
      </c>
      <c r="K378" s="42">
        <v>230</v>
      </c>
      <c r="L378" s="42">
        <v>330</v>
      </c>
      <c r="M378" s="42">
        <v>433</v>
      </c>
      <c r="N378" s="42">
        <v>4</v>
      </c>
      <c r="O378" s="42">
        <v>0</v>
      </c>
    </row>
    <row r="379" spans="1:15">
      <c r="A379" s="45" t="s">
        <v>384</v>
      </c>
      <c r="B379" s="42">
        <v>1</v>
      </c>
      <c r="C379" s="42">
        <v>1</v>
      </c>
      <c r="D379" s="42">
        <v>0</v>
      </c>
      <c r="E379" s="42">
        <v>22</v>
      </c>
      <c r="F379" s="42">
        <v>0</v>
      </c>
      <c r="G379" s="42">
        <v>2</v>
      </c>
      <c r="H379" s="42">
        <v>1</v>
      </c>
      <c r="I379" s="42">
        <v>0</v>
      </c>
      <c r="J379" s="42">
        <v>17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3</v>
      </c>
      <c r="C380" s="42">
        <v>4</v>
      </c>
      <c r="D380" s="42">
        <v>1</v>
      </c>
      <c r="E380" s="42">
        <v>622</v>
      </c>
      <c r="F380" s="42">
        <v>12</v>
      </c>
      <c r="G380" s="42">
        <v>32</v>
      </c>
      <c r="H380" s="42">
        <v>27</v>
      </c>
      <c r="I380" s="42">
        <v>5</v>
      </c>
      <c r="J380" s="42">
        <v>377</v>
      </c>
      <c r="K380" s="42">
        <v>44</v>
      </c>
      <c r="L380" s="42">
        <v>163</v>
      </c>
      <c r="M380" s="42">
        <v>159</v>
      </c>
      <c r="N380" s="42">
        <v>1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12</v>
      </c>
      <c r="F381" s="42">
        <v>0</v>
      </c>
      <c r="G381" s="42">
        <v>0</v>
      </c>
      <c r="H381" s="42">
        <v>0</v>
      </c>
      <c r="I381" s="42">
        <v>0</v>
      </c>
      <c r="J381" s="42">
        <v>4</v>
      </c>
      <c r="K381" s="42">
        <v>1</v>
      </c>
      <c r="L381" s="42">
        <v>3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5</v>
      </c>
      <c r="C382" s="42">
        <v>5</v>
      </c>
      <c r="D382" s="42">
        <v>0</v>
      </c>
      <c r="E382" s="42">
        <v>517</v>
      </c>
      <c r="F382" s="42">
        <v>60</v>
      </c>
      <c r="G382" s="42">
        <v>24</v>
      </c>
      <c r="H382" s="42">
        <v>69</v>
      </c>
      <c r="I382" s="42">
        <v>3</v>
      </c>
      <c r="J382" s="42">
        <v>84</v>
      </c>
      <c r="K382" s="42">
        <v>15</v>
      </c>
      <c r="L382" s="42">
        <v>33</v>
      </c>
      <c r="M382" s="42">
        <v>57</v>
      </c>
      <c r="N382" s="42">
        <v>0</v>
      </c>
      <c r="O382" s="42">
        <v>0</v>
      </c>
    </row>
    <row r="383" spans="1:15">
      <c r="A383" s="45" t="s">
        <v>387</v>
      </c>
      <c r="B383" s="42">
        <v>1</v>
      </c>
      <c r="C383" s="42">
        <v>1</v>
      </c>
      <c r="D383" s="42">
        <v>0</v>
      </c>
      <c r="E383" s="42">
        <v>55</v>
      </c>
      <c r="F383" s="42">
        <v>6</v>
      </c>
      <c r="G383" s="42">
        <v>1</v>
      </c>
      <c r="H383" s="42">
        <v>2</v>
      </c>
      <c r="I383" s="42">
        <v>0</v>
      </c>
      <c r="J383" s="42">
        <v>13</v>
      </c>
      <c r="K383" s="42">
        <v>7</v>
      </c>
      <c r="L383" s="42">
        <v>8</v>
      </c>
      <c r="M383" s="42">
        <v>1</v>
      </c>
      <c r="N383" s="42">
        <v>0</v>
      </c>
      <c r="O383" s="42">
        <v>0</v>
      </c>
    </row>
    <row r="384" spans="1:15">
      <c r="A384" s="45" t="s">
        <v>388</v>
      </c>
      <c r="B384" s="42">
        <v>12</v>
      </c>
      <c r="C384" s="42">
        <v>12</v>
      </c>
      <c r="D384" s="42">
        <v>2</v>
      </c>
      <c r="E384" s="42">
        <v>990</v>
      </c>
      <c r="F384" s="42">
        <v>176</v>
      </c>
      <c r="G384" s="42">
        <v>51</v>
      </c>
      <c r="H384" s="42">
        <v>69</v>
      </c>
      <c r="I384" s="42">
        <v>5</v>
      </c>
      <c r="J384" s="42">
        <v>329</v>
      </c>
      <c r="K384" s="42">
        <v>42</v>
      </c>
      <c r="L384" s="42">
        <v>190</v>
      </c>
      <c r="M384" s="42">
        <v>45</v>
      </c>
      <c r="N384" s="42">
        <v>2</v>
      </c>
      <c r="O384" s="42">
        <v>0</v>
      </c>
    </row>
    <row r="385" spans="1:15">
      <c r="A385" s="45" t="s">
        <v>389</v>
      </c>
      <c r="B385" s="42">
        <v>1</v>
      </c>
      <c r="C385" s="42">
        <v>2</v>
      </c>
      <c r="D385" s="42">
        <v>0</v>
      </c>
      <c r="E385" s="42">
        <v>346</v>
      </c>
      <c r="F385" s="42">
        <v>43</v>
      </c>
      <c r="G385" s="42">
        <v>4</v>
      </c>
      <c r="H385" s="42">
        <v>19</v>
      </c>
      <c r="I385" s="42">
        <v>0</v>
      </c>
      <c r="J385" s="42">
        <v>221</v>
      </c>
      <c r="K385" s="42">
        <v>33</v>
      </c>
      <c r="L385" s="42">
        <v>205</v>
      </c>
      <c r="M385" s="42">
        <v>109</v>
      </c>
      <c r="N385" s="42">
        <v>0</v>
      </c>
      <c r="O385" s="42">
        <v>1</v>
      </c>
    </row>
    <row r="386" spans="1:15">
      <c r="A386" s="45" t="s">
        <v>390</v>
      </c>
      <c r="B386" s="42">
        <v>7</v>
      </c>
      <c r="C386" s="42">
        <v>8</v>
      </c>
      <c r="D386" s="42">
        <v>1</v>
      </c>
      <c r="E386" s="42">
        <v>906</v>
      </c>
      <c r="F386" s="42">
        <v>61</v>
      </c>
      <c r="G386" s="42">
        <v>49</v>
      </c>
      <c r="H386" s="42">
        <v>100</v>
      </c>
      <c r="I386" s="42">
        <v>1</v>
      </c>
      <c r="J386" s="42">
        <v>367</v>
      </c>
      <c r="K386" s="42">
        <v>60</v>
      </c>
      <c r="L386" s="42">
        <v>136</v>
      </c>
      <c r="M386" s="42">
        <v>139</v>
      </c>
      <c r="N386" s="42">
        <v>1</v>
      </c>
      <c r="O386" s="42">
        <v>1</v>
      </c>
    </row>
    <row r="387" spans="1:15">
      <c r="A387" s="45" t="s">
        <v>391</v>
      </c>
      <c r="B387" s="42">
        <v>6</v>
      </c>
      <c r="C387" s="42">
        <v>7</v>
      </c>
      <c r="D387" s="42">
        <v>0</v>
      </c>
      <c r="E387" s="42">
        <v>360</v>
      </c>
      <c r="F387" s="42">
        <v>27</v>
      </c>
      <c r="G387" s="42">
        <v>25</v>
      </c>
      <c r="H387" s="42">
        <v>51</v>
      </c>
      <c r="I387" s="42">
        <v>11</v>
      </c>
      <c r="J387" s="42">
        <v>165</v>
      </c>
      <c r="K387" s="42">
        <v>20</v>
      </c>
      <c r="L387" s="42">
        <v>61</v>
      </c>
      <c r="M387" s="42">
        <v>62</v>
      </c>
      <c r="N387" s="42">
        <v>0</v>
      </c>
      <c r="O387" s="42">
        <v>0</v>
      </c>
    </row>
    <row r="388" spans="1:15">
      <c r="A388" s="45" t="s">
        <v>392</v>
      </c>
      <c r="B388" s="42">
        <v>1</v>
      </c>
      <c r="C388" s="42">
        <v>1</v>
      </c>
      <c r="D388" s="42">
        <v>0</v>
      </c>
      <c r="E388" s="42">
        <v>82</v>
      </c>
      <c r="F388" s="42">
        <v>18</v>
      </c>
      <c r="G388" s="42">
        <v>1</v>
      </c>
      <c r="H388" s="42">
        <v>4</v>
      </c>
      <c r="I388" s="42">
        <v>1</v>
      </c>
      <c r="J388" s="42">
        <v>14</v>
      </c>
      <c r="K388" s="42">
        <v>11</v>
      </c>
      <c r="L388" s="42">
        <v>33</v>
      </c>
      <c r="M388" s="42">
        <v>9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10</v>
      </c>
      <c r="F389" s="42">
        <v>0</v>
      </c>
      <c r="G389" s="42">
        <v>0</v>
      </c>
      <c r="H389" s="42">
        <v>0</v>
      </c>
      <c r="I389" s="42">
        <v>0</v>
      </c>
      <c r="J389" s="42">
        <v>7</v>
      </c>
      <c r="K389" s="42">
        <v>1</v>
      </c>
      <c r="L389" s="42">
        <v>2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7</v>
      </c>
      <c r="F390" s="42">
        <v>0</v>
      </c>
      <c r="G390" s="42">
        <v>1</v>
      </c>
      <c r="H390" s="42">
        <v>1</v>
      </c>
      <c r="I390" s="42">
        <v>0</v>
      </c>
      <c r="J390" s="42">
        <v>12</v>
      </c>
      <c r="K390" s="42">
        <v>4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1</v>
      </c>
      <c r="C391" s="42">
        <v>1</v>
      </c>
      <c r="D391" s="42">
        <v>0</v>
      </c>
      <c r="E391" s="42">
        <v>93</v>
      </c>
      <c r="F391" s="42">
        <v>10</v>
      </c>
      <c r="G391" s="42">
        <v>15</v>
      </c>
      <c r="H391" s="42">
        <v>3</v>
      </c>
      <c r="I391" s="42">
        <v>1</v>
      </c>
      <c r="J391" s="42">
        <v>33</v>
      </c>
      <c r="K391" s="42">
        <v>6</v>
      </c>
      <c r="L391" s="42">
        <v>23</v>
      </c>
      <c r="M391" s="42">
        <v>16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30</v>
      </c>
      <c r="F392" s="42">
        <v>2</v>
      </c>
      <c r="G392" s="42">
        <v>4</v>
      </c>
      <c r="H392" s="42">
        <v>1</v>
      </c>
      <c r="I392" s="42">
        <v>0</v>
      </c>
      <c r="J392" s="42">
        <v>24</v>
      </c>
      <c r="K392" s="42">
        <v>6</v>
      </c>
      <c r="L392" s="42">
        <v>14</v>
      </c>
      <c r="M392" s="42">
        <v>9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4</v>
      </c>
      <c r="F393" s="42">
        <v>2</v>
      </c>
      <c r="G393" s="42">
        <v>0</v>
      </c>
      <c r="H393" s="42">
        <v>1</v>
      </c>
      <c r="I393" s="42">
        <v>0</v>
      </c>
      <c r="J393" s="42">
        <v>5</v>
      </c>
      <c r="K393" s="42">
        <v>9</v>
      </c>
      <c r="L393" s="42">
        <v>2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7</v>
      </c>
      <c r="C394" s="42">
        <v>7</v>
      </c>
      <c r="D394" s="42">
        <v>0</v>
      </c>
      <c r="E394" s="42">
        <v>617</v>
      </c>
      <c r="F394" s="42">
        <v>84</v>
      </c>
      <c r="G394" s="42">
        <v>28</v>
      </c>
      <c r="H394" s="42">
        <v>60</v>
      </c>
      <c r="I394" s="42">
        <v>1</v>
      </c>
      <c r="J394" s="42">
        <v>264</v>
      </c>
      <c r="K394" s="42">
        <v>23</v>
      </c>
      <c r="L394" s="42">
        <v>40</v>
      </c>
      <c r="M394" s="42">
        <v>55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12</v>
      </c>
      <c r="F395" s="42">
        <v>3</v>
      </c>
      <c r="G395" s="42">
        <v>0</v>
      </c>
      <c r="H395" s="42">
        <v>1</v>
      </c>
      <c r="I395" s="42">
        <v>0</v>
      </c>
      <c r="J395" s="42">
        <v>13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153</v>
      </c>
      <c r="F396" s="42">
        <v>31</v>
      </c>
      <c r="G396" s="42">
        <v>4</v>
      </c>
      <c r="H396" s="42">
        <v>4</v>
      </c>
      <c r="I396" s="42">
        <v>0</v>
      </c>
      <c r="J396" s="42">
        <v>76</v>
      </c>
      <c r="K396" s="42">
        <v>12</v>
      </c>
      <c r="L396" s="42">
        <v>27</v>
      </c>
      <c r="M396" s="42">
        <v>31</v>
      </c>
      <c r="N396" s="42">
        <v>0</v>
      </c>
      <c r="O396" s="42">
        <v>0</v>
      </c>
    </row>
    <row r="397" spans="1:15">
      <c r="A397" s="45" t="s">
        <v>401</v>
      </c>
      <c r="B397" s="42">
        <v>2</v>
      </c>
      <c r="C397" s="42">
        <v>2</v>
      </c>
      <c r="D397" s="42">
        <v>0</v>
      </c>
      <c r="E397" s="42">
        <v>355</v>
      </c>
      <c r="F397" s="42">
        <v>65</v>
      </c>
      <c r="G397" s="42">
        <v>8</v>
      </c>
      <c r="H397" s="42">
        <v>19</v>
      </c>
      <c r="I397" s="42">
        <v>4</v>
      </c>
      <c r="J397" s="42">
        <v>95</v>
      </c>
      <c r="K397" s="42">
        <v>25</v>
      </c>
      <c r="L397" s="42">
        <v>18</v>
      </c>
      <c r="M397" s="42">
        <v>23</v>
      </c>
      <c r="N397" s="42">
        <v>0</v>
      </c>
      <c r="O397" s="42">
        <v>0</v>
      </c>
    </row>
    <row r="398" spans="1:15">
      <c r="A398" s="45" t="s">
        <v>402</v>
      </c>
      <c r="B398" s="42">
        <v>5</v>
      </c>
      <c r="C398" s="42">
        <v>5</v>
      </c>
      <c r="D398" s="42">
        <v>0</v>
      </c>
      <c r="E398" s="42">
        <v>753</v>
      </c>
      <c r="F398" s="42">
        <v>97</v>
      </c>
      <c r="G398" s="42">
        <v>14</v>
      </c>
      <c r="H398" s="42">
        <v>69</v>
      </c>
      <c r="I398" s="42">
        <v>2</v>
      </c>
      <c r="J398" s="42">
        <v>161</v>
      </c>
      <c r="K398" s="42">
        <v>63</v>
      </c>
      <c r="L398" s="42">
        <v>79</v>
      </c>
      <c r="M398" s="42">
        <v>197</v>
      </c>
      <c r="N398" s="42">
        <v>0</v>
      </c>
      <c r="O398" s="42">
        <v>1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225</v>
      </c>
      <c r="F399" s="42">
        <v>16</v>
      </c>
      <c r="G399" s="42">
        <v>11</v>
      </c>
      <c r="H399" s="42">
        <v>22</v>
      </c>
      <c r="I399" s="42">
        <v>1</v>
      </c>
      <c r="J399" s="42">
        <v>68</v>
      </c>
      <c r="K399" s="42">
        <v>10</v>
      </c>
      <c r="L399" s="42">
        <v>72</v>
      </c>
      <c r="M399" s="42">
        <v>48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10</v>
      </c>
      <c r="F400" s="42">
        <v>6</v>
      </c>
      <c r="G400" s="42">
        <v>0</v>
      </c>
      <c r="H400" s="42">
        <v>1</v>
      </c>
      <c r="I400" s="42">
        <v>0</v>
      </c>
      <c r="J400" s="42">
        <v>8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1</v>
      </c>
      <c r="E401" s="42">
        <v>19</v>
      </c>
      <c r="F401" s="42">
        <v>2</v>
      </c>
      <c r="G401" s="42">
        <v>0</v>
      </c>
      <c r="H401" s="42">
        <v>0</v>
      </c>
      <c r="I401" s="42">
        <v>0</v>
      </c>
      <c r="J401" s="42">
        <v>22</v>
      </c>
      <c r="K401" s="42">
        <v>2</v>
      </c>
      <c r="L401" s="42">
        <v>0</v>
      </c>
      <c r="M401" s="42">
        <v>1</v>
      </c>
      <c r="N401" s="42">
        <v>1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9</v>
      </c>
      <c r="F402" s="42">
        <v>2</v>
      </c>
      <c r="G402" s="42">
        <v>0</v>
      </c>
      <c r="H402" s="42">
        <v>0</v>
      </c>
      <c r="I402" s="42">
        <v>0</v>
      </c>
      <c r="J402" s="42">
        <v>8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14</v>
      </c>
      <c r="F403" s="42">
        <v>2</v>
      </c>
      <c r="G403" s="42">
        <v>2</v>
      </c>
      <c r="H403" s="42">
        <v>0</v>
      </c>
      <c r="I403" s="42">
        <v>0</v>
      </c>
      <c r="J403" s="42">
        <v>3</v>
      </c>
      <c r="K403" s="42">
        <v>2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27</v>
      </c>
      <c r="F404" s="42">
        <v>6</v>
      </c>
      <c r="G404" s="42">
        <v>1</v>
      </c>
      <c r="H404" s="42">
        <v>2</v>
      </c>
      <c r="I404" s="42">
        <v>0</v>
      </c>
      <c r="J404" s="42">
        <v>4</v>
      </c>
      <c r="K404" s="42">
        <v>5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17</v>
      </c>
      <c r="F405" s="42">
        <v>2</v>
      </c>
      <c r="G405" s="42">
        <v>0</v>
      </c>
      <c r="H405" s="42">
        <v>3</v>
      </c>
      <c r="I405" s="42">
        <v>0</v>
      </c>
      <c r="J405" s="42">
        <v>16</v>
      </c>
      <c r="K405" s="42">
        <v>0</v>
      </c>
      <c r="L405" s="42">
        <v>6</v>
      </c>
      <c r="M405" s="42">
        <v>1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1</v>
      </c>
      <c r="H406" s="42">
        <v>0</v>
      </c>
      <c r="I406" s="42">
        <v>0</v>
      </c>
      <c r="J406" s="42">
        <v>5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7</v>
      </c>
      <c r="C407" s="42">
        <v>7</v>
      </c>
      <c r="D407" s="42">
        <v>0</v>
      </c>
      <c r="E407" s="42">
        <v>214</v>
      </c>
      <c r="F407" s="42">
        <v>34</v>
      </c>
      <c r="G407" s="42">
        <v>3</v>
      </c>
      <c r="H407" s="42">
        <v>37</v>
      </c>
      <c r="I407" s="42">
        <v>1</v>
      </c>
      <c r="J407" s="42">
        <v>30</v>
      </c>
      <c r="K407" s="42">
        <v>10</v>
      </c>
      <c r="L407" s="42">
        <v>20</v>
      </c>
      <c r="M407" s="42">
        <v>17</v>
      </c>
      <c r="N407" s="42">
        <v>0</v>
      </c>
      <c r="O407" s="42">
        <v>0</v>
      </c>
    </row>
    <row r="408" spans="1:15">
      <c r="A408" s="45" t="s">
        <v>412</v>
      </c>
      <c r="B408" s="42">
        <v>1</v>
      </c>
      <c r="C408" s="42">
        <v>1</v>
      </c>
      <c r="D408" s="42">
        <v>0</v>
      </c>
      <c r="E408" s="42">
        <v>25</v>
      </c>
      <c r="F408" s="42">
        <v>4</v>
      </c>
      <c r="G408" s="42">
        <v>2</v>
      </c>
      <c r="H408" s="42">
        <v>0</v>
      </c>
      <c r="I408" s="42">
        <v>0</v>
      </c>
      <c r="J408" s="42">
        <v>16</v>
      </c>
      <c r="K408" s="42">
        <v>5</v>
      </c>
      <c r="L408" s="42">
        <v>3</v>
      </c>
      <c r="M408" s="42">
        <v>1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8</v>
      </c>
      <c r="F409" s="42">
        <v>1</v>
      </c>
      <c r="G409" s="42">
        <v>1</v>
      </c>
      <c r="H409" s="42">
        <v>1</v>
      </c>
      <c r="I409" s="42">
        <v>1</v>
      </c>
      <c r="J409" s="42">
        <v>8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1</v>
      </c>
      <c r="C410" s="42">
        <v>1</v>
      </c>
      <c r="D410" s="42">
        <v>0</v>
      </c>
      <c r="E410" s="42">
        <v>13</v>
      </c>
      <c r="F410" s="42">
        <v>4</v>
      </c>
      <c r="G410" s="42">
        <v>3</v>
      </c>
      <c r="H410" s="42">
        <v>0</v>
      </c>
      <c r="I410" s="42">
        <v>0</v>
      </c>
      <c r="J410" s="42">
        <v>4</v>
      </c>
      <c r="K410" s="42">
        <v>4</v>
      </c>
      <c r="L410" s="42">
        <v>8</v>
      </c>
      <c r="M410" s="42">
        <v>1</v>
      </c>
      <c r="N410" s="42">
        <v>0</v>
      </c>
      <c r="O410" s="42">
        <v>0</v>
      </c>
    </row>
    <row r="411" spans="1:15">
      <c r="A411" s="45" t="s">
        <v>415</v>
      </c>
      <c r="B411" s="42">
        <v>42</v>
      </c>
      <c r="C411" s="42">
        <v>47</v>
      </c>
      <c r="D411" s="42">
        <v>1</v>
      </c>
      <c r="E411" s="42">
        <v>2514</v>
      </c>
      <c r="F411" s="42">
        <v>18</v>
      </c>
      <c r="G411" s="42">
        <v>403</v>
      </c>
      <c r="H411" s="42">
        <v>1388</v>
      </c>
      <c r="I411" s="42">
        <v>383</v>
      </c>
      <c r="J411" s="42">
        <v>1512</v>
      </c>
      <c r="K411" s="42">
        <v>86</v>
      </c>
      <c r="L411" s="42">
        <v>219</v>
      </c>
      <c r="M411" s="42">
        <v>482</v>
      </c>
      <c r="N411" s="42">
        <v>1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254</v>
      </c>
      <c r="F412" s="42">
        <v>26</v>
      </c>
      <c r="G412" s="42">
        <v>2</v>
      </c>
      <c r="H412" s="42">
        <v>23</v>
      </c>
      <c r="I412" s="42">
        <v>0</v>
      </c>
      <c r="J412" s="42">
        <v>141</v>
      </c>
      <c r="K412" s="42">
        <v>16</v>
      </c>
      <c r="L412" s="42">
        <v>163</v>
      </c>
      <c r="M412" s="42">
        <v>35</v>
      </c>
      <c r="N412" s="42">
        <v>0</v>
      </c>
      <c r="O412" s="42">
        <v>0</v>
      </c>
    </row>
    <row r="413" spans="1:15">
      <c r="A413" s="45" t="s">
        <v>417</v>
      </c>
      <c r="B413" s="42">
        <v>6</v>
      </c>
      <c r="C413" s="42">
        <v>6</v>
      </c>
      <c r="D413" s="42">
        <v>0</v>
      </c>
      <c r="E413" s="42">
        <v>367</v>
      </c>
      <c r="F413" s="42">
        <v>33</v>
      </c>
      <c r="G413" s="42">
        <v>19</v>
      </c>
      <c r="H413" s="42">
        <v>23</v>
      </c>
      <c r="I413" s="42">
        <v>0</v>
      </c>
      <c r="J413" s="42">
        <v>66</v>
      </c>
      <c r="K413" s="42">
        <v>31</v>
      </c>
      <c r="L413" s="42">
        <v>120</v>
      </c>
      <c r="M413" s="42">
        <v>69</v>
      </c>
      <c r="N413" s="42">
        <v>0</v>
      </c>
      <c r="O413" s="42">
        <v>0</v>
      </c>
    </row>
    <row r="414" spans="1:15">
      <c r="A414" s="45" t="s">
        <v>418</v>
      </c>
      <c r="B414" s="42">
        <v>7</v>
      </c>
      <c r="C414" s="42">
        <v>7</v>
      </c>
      <c r="D414" s="42">
        <v>0</v>
      </c>
      <c r="E414" s="42">
        <v>118</v>
      </c>
      <c r="F414" s="42">
        <v>6</v>
      </c>
      <c r="G414" s="42">
        <v>13</v>
      </c>
      <c r="H414" s="42">
        <v>14</v>
      </c>
      <c r="I414" s="42">
        <v>2</v>
      </c>
      <c r="J414" s="42">
        <v>123</v>
      </c>
      <c r="K414" s="42">
        <v>16</v>
      </c>
      <c r="L414" s="42">
        <v>27</v>
      </c>
      <c r="M414" s="42">
        <v>18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31</v>
      </c>
      <c r="F415" s="42">
        <v>0</v>
      </c>
      <c r="G415" s="42">
        <v>0</v>
      </c>
      <c r="H415" s="42">
        <v>2</v>
      </c>
      <c r="I415" s="42">
        <v>1</v>
      </c>
      <c r="J415" s="42">
        <v>7</v>
      </c>
      <c r="K415" s="42">
        <v>1</v>
      </c>
      <c r="L415" s="42">
        <v>5</v>
      </c>
      <c r="M415" s="42">
        <v>2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48</v>
      </c>
      <c r="F416" s="42">
        <v>29</v>
      </c>
      <c r="G416" s="42">
        <v>1</v>
      </c>
      <c r="H416" s="42">
        <v>2</v>
      </c>
      <c r="I416" s="42">
        <v>0</v>
      </c>
      <c r="J416" s="42">
        <v>7</v>
      </c>
      <c r="K416" s="42">
        <v>2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1</v>
      </c>
      <c r="C417" s="42">
        <v>1</v>
      </c>
      <c r="D417" s="42">
        <v>0</v>
      </c>
      <c r="E417" s="42">
        <v>50</v>
      </c>
      <c r="F417" s="42">
        <v>18</v>
      </c>
      <c r="G417" s="42">
        <v>0</v>
      </c>
      <c r="H417" s="42">
        <v>2</v>
      </c>
      <c r="I417" s="42">
        <v>0</v>
      </c>
      <c r="J417" s="42">
        <v>16</v>
      </c>
      <c r="K417" s="42">
        <v>10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46</v>
      </c>
      <c r="F418" s="42">
        <v>23</v>
      </c>
      <c r="G418" s="42">
        <v>2</v>
      </c>
      <c r="H418" s="42">
        <v>2</v>
      </c>
      <c r="I418" s="42">
        <v>0</v>
      </c>
      <c r="J418" s="42">
        <v>1</v>
      </c>
      <c r="K418" s="42">
        <v>8</v>
      </c>
      <c r="L418" s="42">
        <v>1</v>
      </c>
      <c r="M418" s="42">
        <v>1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12</v>
      </c>
      <c r="F419" s="42">
        <v>3</v>
      </c>
      <c r="G419" s="42">
        <v>1</v>
      </c>
      <c r="H419" s="42">
        <v>0</v>
      </c>
      <c r="I419" s="42">
        <v>0</v>
      </c>
      <c r="J419" s="42">
        <v>10</v>
      </c>
      <c r="K419" s="42">
        <v>3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9</v>
      </c>
      <c r="F420" s="42">
        <v>0</v>
      </c>
      <c r="G420" s="42">
        <v>1</v>
      </c>
      <c r="H420" s="42">
        <v>3</v>
      </c>
      <c r="I420" s="42">
        <v>0</v>
      </c>
      <c r="J420" s="42">
        <v>15</v>
      </c>
      <c r="K420" s="42">
        <v>2</v>
      </c>
      <c r="L420" s="42">
        <v>14</v>
      </c>
      <c r="M420" s="42">
        <v>1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11</v>
      </c>
      <c r="F421" s="42">
        <v>2</v>
      </c>
      <c r="G421" s="42">
        <v>0</v>
      </c>
      <c r="H421" s="42">
        <v>0</v>
      </c>
      <c r="I421" s="42">
        <v>0</v>
      </c>
      <c r="J421" s="42">
        <v>6</v>
      </c>
      <c r="K421" s="42">
        <v>6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12</v>
      </c>
      <c r="F422" s="42">
        <v>0</v>
      </c>
      <c r="G422" s="42">
        <v>1</v>
      </c>
      <c r="H422" s="42">
        <v>3</v>
      </c>
      <c r="I422" s="42">
        <v>0</v>
      </c>
      <c r="J422" s="42">
        <v>6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1</v>
      </c>
      <c r="C423" s="42">
        <v>1</v>
      </c>
      <c r="D423" s="42">
        <v>0</v>
      </c>
      <c r="E423" s="42">
        <v>234</v>
      </c>
      <c r="F423" s="42">
        <v>105</v>
      </c>
      <c r="G423" s="42">
        <v>0</v>
      </c>
      <c r="H423" s="42">
        <v>12</v>
      </c>
      <c r="I423" s="42">
        <v>2</v>
      </c>
      <c r="J423" s="42">
        <v>44</v>
      </c>
      <c r="K423" s="42">
        <v>22</v>
      </c>
      <c r="L423" s="42">
        <v>23</v>
      </c>
      <c r="M423" s="42">
        <v>14</v>
      </c>
      <c r="N423" s="42">
        <v>0</v>
      </c>
      <c r="O423" s="42">
        <v>0</v>
      </c>
    </row>
    <row r="424" spans="1:15">
      <c r="A424" s="45" t="s">
        <v>428</v>
      </c>
      <c r="B424" s="42">
        <v>3</v>
      </c>
      <c r="C424" s="42">
        <v>3</v>
      </c>
      <c r="D424" s="42">
        <v>0</v>
      </c>
      <c r="E424" s="42">
        <v>203</v>
      </c>
      <c r="F424" s="42">
        <v>5</v>
      </c>
      <c r="G424" s="42">
        <v>24</v>
      </c>
      <c r="H424" s="42">
        <v>45</v>
      </c>
      <c r="I424" s="42">
        <v>2</v>
      </c>
      <c r="J424" s="42">
        <v>107</v>
      </c>
      <c r="K424" s="42">
        <v>12</v>
      </c>
      <c r="L424" s="42">
        <v>188</v>
      </c>
      <c r="M424" s="42">
        <v>43</v>
      </c>
      <c r="N424" s="42">
        <v>0</v>
      </c>
      <c r="O424" s="42">
        <v>0</v>
      </c>
    </row>
    <row r="425" spans="1:15">
      <c r="A425" s="45" t="s">
        <v>429</v>
      </c>
      <c r="B425" s="42">
        <v>2</v>
      </c>
      <c r="C425" s="42">
        <v>2</v>
      </c>
      <c r="D425" s="42">
        <v>1</v>
      </c>
      <c r="E425" s="42">
        <v>222</v>
      </c>
      <c r="F425" s="42">
        <v>26</v>
      </c>
      <c r="G425" s="42">
        <v>6</v>
      </c>
      <c r="H425" s="42">
        <v>30</v>
      </c>
      <c r="I425" s="42">
        <v>0</v>
      </c>
      <c r="J425" s="42">
        <v>65</v>
      </c>
      <c r="K425" s="42">
        <v>16</v>
      </c>
      <c r="L425" s="42">
        <v>38</v>
      </c>
      <c r="M425" s="42">
        <v>53</v>
      </c>
      <c r="N425" s="42">
        <v>1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6</v>
      </c>
      <c r="F426" s="42">
        <v>0</v>
      </c>
      <c r="G426" s="42">
        <v>0</v>
      </c>
      <c r="H426" s="42">
        <v>1</v>
      </c>
      <c r="I426" s="42">
        <v>0</v>
      </c>
      <c r="J426" s="42">
        <v>13</v>
      </c>
      <c r="K426" s="42">
        <v>2</v>
      </c>
      <c r="L426" s="42">
        <v>3</v>
      </c>
      <c r="M426" s="42">
        <v>1</v>
      </c>
      <c r="N426" s="42">
        <v>0</v>
      </c>
      <c r="O426" s="42">
        <v>0</v>
      </c>
    </row>
    <row r="427" spans="1:15">
      <c r="A427" s="45" t="s">
        <v>431</v>
      </c>
      <c r="B427" s="42">
        <v>1</v>
      </c>
      <c r="C427" s="42">
        <v>1</v>
      </c>
      <c r="D427" s="42">
        <v>0</v>
      </c>
      <c r="E427" s="42">
        <v>11</v>
      </c>
      <c r="F427" s="42">
        <v>2</v>
      </c>
      <c r="G427" s="42">
        <v>1</v>
      </c>
      <c r="H427" s="42">
        <v>0</v>
      </c>
      <c r="I427" s="42">
        <v>1</v>
      </c>
      <c r="J427" s="42">
        <v>6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5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1</v>
      </c>
      <c r="H429" s="42">
        <v>2</v>
      </c>
      <c r="I429" s="42">
        <v>2</v>
      </c>
      <c r="J429" s="42">
        <v>9</v>
      </c>
      <c r="K429" s="42">
        <v>0</v>
      </c>
      <c r="L429" s="42">
        <v>2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81</v>
      </c>
      <c r="F430" s="42">
        <v>35</v>
      </c>
      <c r="G430" s="42">
        <v>1</v>
      </c>
      <c r="H430" s="42">
        <v>0</v>
      </c>
      <c r="I430" s="42">
        <v>1</v>
      </c>
      <c r="J430" s="42">
        <v>11</v>
      </c>
      <c r="K430" s="42">
        <v>5</v>
      </c>
      <c r="L430" s="42">
        <v>16</v>
      </c>
      <c r="M430" s="42">
        <v>14</v>
      </c>
      <c r="N430" s="42">
        <v>0</v>
      </c>
      <c r="O430" s="42">
        <v>0</v>
      </c>
    </row>
    <row r="431" spans="1:15">
      <c r="A431" s="45" t="s">
        <v>435</v>
      </c>
      <c r="B431" s="42">
        <v>8</v>
      </c>
      <c r="C431" s="42">
        <v>8</v>
      </c>
      <c r="D431" s="42">
        <v>1</v>
      </c>
      <c r="E431" s="42">
        <v>628</v>
      </c>
      <c r="F431" s="42">
        <v>4</v>
      </c>
      <c r="G431" s="42">
        <v>124</v>
      </c>
      <c r="H431" s="42">
        <v>211</v>
      </c>
      <c r="I431" s="42">
        <v>31</v>
      </c>
      <c r="J431" s="42">
        <v>408</v>
      </c>
      <c r="K431" s="42">
        <v>24</v>
      </c>
      <c r="L431" s="42">
        <v>112</v>
      </c>
      <c r="M431" s="42">
        <v>63</v>
      </c>
      <c r="N431" s="42">
        <v>1</v>
      </c>
      <c r="O431" s="42">
        <v>0</v>
      </c>
    </row>
    <row r="432" spans="1:15">
      <c r="A432" s="45" t="s">
        <v>436</v>
      </c>
      <c r="B432" s="42">
        <v>22</v>
      </c>
      <c r="C432" s="42">
        <v>22</v>
      </c>
      <c r="D432" s="42">
        <v>0</v>
      </c>
      <c r="E432" s="42">
        <v>1027</v>
      </c>
      <c r="F432" s="42">
        <v>14</v>
      </c>
      <c r="G432" s="42">
        <v>147</v>
      </c>
      <c r="H432" s="42">
        <v>766</v>
      </c>
      <c r="I432" s="42">
        <v>169</v>
      </c>
      <c r="J432" s="42">
        <v>744</v>
      </c>
      <c r="K432" s="42">
        <v>39</v>
      </c>
      <c r="L432" s="42">
        <v>197</v>
      </c>
      <c r="M432" s="42">
        <v>280</v>
      </c>
      <c r="N432" s="42">
        <v>0</v>
      </c>
      <c r="O432" s="42">
        <v>0</v>
      </c>
    </row>
    <row r="433" spans="1:15">
      <c r="A433" s="45" t="s">
        <v>437</v>
      </c>
      <c r="B433" s="42">
        <v>2</v>
      </c>
      <c r="C433" s="42">
        <v>2</v>
      </c>
      <c r="D433" s="42">
        <v>0</v>
      </c>
      <c r="E433" s="42">
        <v>212</v>
      </c>
      <c r="F433" s="42">
        <v>8</v>
      </c>
      <c r="G433" s="42">
        <v>3</v>
      </c>
      <c r="H433" s="42">
        <v>24</v>
      </c>
      <c r="I433" s="42">
        <v>1</v>
      </c>
      <c r="J433" s="42">
        <v>71</v>
      </c>
      <c r="K433" s="42">
        <v>10</v>
      </c>
      <c r="L433" s="42">
        <v>26</v>
      </c>
      <c r="M433" s="42">
        <v>24</v>
      </c>
      <c r="N433" s="42">
        <v>0</v>
      </c>
      <c r="O433" s="42">
        <v>0</v>
      </c>
    </row>
    <row r="434" spans="1:15">
      <c r="A434" s="45" t="s">
        <v>438</v>
      </c>
      <c r="B434" s="42">
        <v>1</v>
      </c>
      <c r="C434" s="42">
        <v>1</v>
      </c>
      <c r="D434" s="42">
        <v>0</v>
      </c>
      <c r="E434" s="42">
        <v>52</v>
      </c>
      <c r="F434" s="42">
        <v>3</v>
      </c>
      <c r="G434" s="42">
        <v>3</v>
      </c>
      <c r="H434" s="42">
        <v>7</v>
      </c>
      <c r="I434" s="42">
        <v>0</v>
      </c>
      <c r="J434" s="42">
        <v>43</v>
      </c>
      <c r="K434" s="42">
        <v>15</v>
      </c>
      <c r="L434" s="42">
        <v>14</v>
      </c>
      <c r="M434" s="42">
        <v>19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8</v>
      </c>
      <c r="F435" s="42">
        <v>1</v>
      </c>
      <c r="G435" s="42">
        <v>0</v>
      </c>
      <c r="H435" s="42">
        <v>0</v>
      </c>
      <c r="I435" s="42">
        <v>0</v>
      </c>
      <c r="J435" s="42">
        <v>6</v>
      </c>
      <c r="K435" s="42">
        <v>4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1</v>
      </c>
      <c r="C436" s="42">
        <v>2</v>
      </c>
      <c r="D436" s="42">
        <v>1</v>
      </c>
      <c r="E436" s="42">
        <v>50</v>
      </c>
      <c r="F436" s="42">
        <v>20</v>
      </c>
      <c r="G436" s="42">
        <v>5</v>
      </c>
      <c r="H436" s="42">
        <v>5</v>
      </c>
      <c r="I436" s="42">
        <v>0</v>
      </c>
      <c r="J436" s="42">
        <v>7</v>
      </c>
      <c r="K436" s="42">
        <v>4</v>
      </c>
      <c r="L436" s="42">
        <v>0</v>
      </c>
      <c r="M436" s="42">
        <v>1</v>
      </c>
      <c r="N436" s="42">
        <v>1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21</v>
      </c>
      <c r="F437" s="42">
        <v>1</v>
      </c>
      <c r="G437" s="42">
        <v>0</v>
      </c>
      <c r="H437" s="42">
        <v>0</v>
      </c>
      <c r="I437" s="42">
        <v>0</v>
      </c>
      <c r="J437" s="42">
        <v>17</v>
      </c>
      <c r="K437" s="42">
        <v>2</v>
      </c>
      <c r="L437" s="42">
        <v>7</v>
      </c>
      <c r="M437" s="42">
        <v>1</v>
      </c>
      <c r="N437" s="42">
        <v>0</v>
      </c>
      <c r="O437" s="42">
        <v>0</v>
      </c>
    </row>
    <row r="438" spans="1:15">
      <c r="A438" s="45" t="s">
        <v>442</v>
      </c>
      <c r="B438" s="42">
        <v>1</v>
      </c>
      <c r="C438" s="42">
        <v>1</v>
      </c>
      <c r="D438" s="42">
        <v>0</v>
      </c>
      <c r="E438" s="42">
        <v>15</v>
      </c>
      <c r="F438" s="42">
        <v>3</v>
      </c>
      <c r="G438" s="42">
        <v>0</v>
      </c>
      <c r="H438" s="42">
        <v>1</v>
      </c>
      <c r="I438" s="42">
        <v>0</v>
      </c>
      <c r="J438" s="42">
        <v>6</v>
      </c>
      <c r="K438" s="42">
        <v>3</v>
      </c>
      <c r="L438" s="42">
        <v>3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55</v>
      </c>
      <c r="F439" s="42">
        <v>12</v>
      </c>
      <c r="G439" s="42">
        <v>4</v>
      </c>
      <c r="H439" s="42">
        <v>3</v>
      </c>
      <c r="I439" s="42">
        <v>4</v>
      </c>
      <c r="J439" s="42">
        <v>8</v>
      </c>
      <c r="K439" s="42">
        <v>4</v>
      </c>
      <c r="L439" s="42">
        <v>3</v>
      </c>
      <c r="M439" s="42">
        <v>2</v>
      </c>
      <c r="N439" s="42">
        <v>0</v>
      </c>
      <c r="O439" s="42">
        <v>0</v>
      </c>
    </row>
    <row r="440" spans="1:15">
      <c r="A440" s="45" t="s">
        <v>444</v>
      </c>
      <c r="B440" s="42">
        <v>1</v>
      </c>
      <c r="C440" s="42">
        <v>1</v>
      </c>
      <c r="D440" s="42">
        <v>0</v>
      </c>
      <c r="E440" s="42">
        <v>51</v>
      </c>
      <c r="F440" s="42">
        <v>1</v>
      </c>
      <c r="G440" s="42">
        <v>4</v>
      </c>
      <c r="H440" s="42">
        <v>5</v>
      </c>
      <c r="I440" s="42">
        <v>0</v>
      </c>
      <c r="J440" s="42">
        <v>62</v>
      </c>
      <c r="K440" s="42">
        <v>6</v>
      </c>
      <c r="L440" s="42">
        <v>44</v>
      </c>
      <c r="M440" s="42">
        <v>9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19</v>
      </c>
      <c r="F441" s="42">
        <v>3</v>
      </c>
      <c r="G441" s="42">
        <v>0</v>
      </c>
      <c r="H441" s="42">
        <v>1</v>
      </c>
      <c r="I441" s="42">
        <v>0</v>
      </c>
      <c r="J441" s="42">
        <v>4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35</v>
      </c>
      <c r="F442" s="42">
        <v>3</v>
      </c>
      <c r="G442" s="42">
        <v>2</v>
      </c>
      <c r="H442" s="42">
        <v>0</v>
      </c>
      <c r="I442" s="42">
        <v>2</v>
      </c>
      <c r="J442" s="42">
        <v>12</v>
      </c>
      <c r="K442" s="42">
        <v>3</v>
      </c>
      <c r="L442" s="42">
        <v>1</v>
      </c>
      <c r="M442" s="42">
        <v>1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55</v>
      </c>
      <c r="F443" s="42">
        <v>5</v>
      </c>
      <c r="G443" s="42">
        <v>4</v>
      </c>
      <c r="H443" s="42">
        <v>6</v>
      </c>
      <c r="I443" s="42">
        <v>4</v>
      </c>
      <c r="J443" s="42">
        <v>32</v>
      </c>
      <c r="K443" s="42">
        <v>2</v>
      </c>
      <c r="L443" s="42">
        <v>7</v>
      </c>
      <c r="M443" s="42">
        <v>1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15</v>
      </c>
      <c r="F444" s="42">
        <v>6</v>
      </c>
      <c r="G444" s="42">
        <v>1</v>
      </c>
      <c r="H444" s="42">
        <v>1</v>
      </c>
      <c r="I444" s="42">
        <v>0</v>
      </c>
      <c r="J444" s="42">
        <v>2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1</v>
      </c>
      <c r="H445" s="42">
        <v>1</v>
      </c>
      <c r="I445" s="42">
        <v>0</v>
      </c>
      <c r="J445" s="42">
        <v>13</v>
      </c>
      <c r="K445" s="42">
        <v>4</v>
      </c>
      <c r="L445" s="42">
        <v>5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23</v>
      </c>
      <c r="F446" s="42">
        <v>5</v>
      </c>
      <c r="G446" s="42">
        <v>0</v>
      </c>
      <c r="H446" s="42">
        <v>0</v>
      </c>
      <c r="I446" s="42">
        <v>0</v>
      </c>
      <c r="J446" s="42">
        <v>7</v>
      </c>
      <c r="K446" s="42">
        <v>2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3</v>
      </c>
      <c r="C447" s="42">
        <v>3</v>
      </c>
      <c r="D447" s="42">
        <v>0</v>
      </c>
      <c r="E447" s="42">
        <v>42</v>
      </c>
      <c r="F447" s="42">
        <v>2</v>
      </c>
      <c r="G447" s="42">
        <v>5</v>
      </c>
      <c r="H447" s="42">
        <v>2</v>
      </c>
      <c r="I447" s="42">
        <v>0</v>
      </c>
      <c r="J447" s="42">
        <v>17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2</v>
      </c>
      <c r="C448" s="42">
        <v>2</v>
      </c>
      <c r="D448" s="42">
        <v>0</v>
      </c>
      <c r="E448" s="42">
        <v>193</v>
      </c>
      <c r="F448" s="42">
        <v>24</v>
      </c>
      <c r="G448" s="42">
        <v>5</v>
      </c>
      <c r="H448" s="42">
        <v>8</v>
      </c>
      <c r="I448" s="42">
        <v>1</v>
      </c>
      <c r="J448" s="42">
        <v>35</v>
      </c>
      <c r="K448" s="42">
        <v>12</v>
      </c>
      <c r="L448" s="42">
        <v>15</v>
      </c>
      <c r="M448" s="42">
        <v>37</v>
      </c>
      <c r="N448" s="42">
        <v>0</v>
      </c>
      <c r="O448" s="42">
        <v>0</v>
      </c>
    </row>
    <row r="449" spans="1:15">
      <c r="A449" s="45" t="s">
        <v>453</v>
      </c>
      <c r="B449" s="42">
        <v>6</v>
      </c>
      <c r="C449" s="42">
        <v>7</v>
      </c>
      <c r="D449" s="42">
        <v>0</v>
      </c>
      <c r="E449" s="42">
        <v>640</v>
      </c>
      <c r="F449" s="42">
        <v>98</v>
      </c>
      <c r="G449" s="42">
        <v>20</v>
      </c>
      <c r="H449" s="42">
        <v>31</v>
      </c>
      <c r="I449" s="42">
        <v>3</v>
      </c>
      <c r="J449" s="42">
        <v>88</v>
      </c>
      <c r="K449" s="42">
        <v>34</v>
      </c>
      <c r="L449" s="42">
        <v>65</v>
      </c>
      <c r="M449" s="42">
        <v>51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27</v>
      </c>
      <c r="F450" s="42">
        <v>3</v>
      </c>
      <c r="G450" s="42">
        <v>2</v>
      </c>
      <c r="H450" s="42">
        <v>3</v>
      </c>
      <c r="I450" s="42">
        <v>2</v>
      </c>
      <c r="J450" s="42">
        <v>8</v>
      </c>
      <c r="K450" s="42">
        <v>0</v>
      </c>
      <c r="L450" s="42">
        <v>1</v>
      </c>
      <c r="M450" s="42">
        <v>3</v>
      </c>
      <c r="N450" s="42">
        <v>0</v>
      </c>
      <c r="O450" s="42">
        <v>0</v>
      </c>
    </row>
    <row r="451" spans="1:15">
      <c r="A451" s="45" t="s">
        <v>455</v>
      </c>
      <c r="B451" s="42">
        <v>3</v>
      </c>
      <c r="C451" s="42">
        <v>3</v>
      </c>
      <c r="D451" s="42">
        <v>0</v>
      </c>
      <c r="E451" s="42">
        <v>205</v>
      </c>
      <c r="F451" s="42">
        <v>4</v>
      </c>
      <c r="G451" s="42">
        <v>10</v>
      </c>
      <c r="H451" s="42">
        <v>26</v>
      </c>
      <c r="I451" s="42">
        <v>7</v>
      </c>
      <c r="J451" s="42">
        <v>121</v>
      </c>
      <c r="K451" s="42">
        <v>6</v>
      </c>
      <c r="L451" s="42">
        <v>58</v>
      </c>
      <c r="M451" s="42">
        <v>6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41</v>
      </c>
      <c r="F452" s="42">
        <v>0</v>
      </c>
      <c r="G452" s="42">
        <v>2</v>
      </c>
      <c r="H452" s="42">
        <v>5</v>
      </c>
      <c r="I452" s="42">
        <v>0</v>
      </c>
      <c r="J452" s="42">
        <v>29</v>
      </c>
      <c r="K452" s="42">
        <v>9</v>
      </c>
      <c r="L452" s="42">
        <v>10</v>
      </c>
      <c r="M452" s="42">
        <v>27</v>
      </c>
      <c r="N452" s="42">
        <v>0</v>
      </c>
      <c r="O452" s="42">
        <v>0</v>
      </c>
    </row>
    <row r="453" spans="1:15">
      <c r="A453" s="45" t="s">
        <v>457</v>
      </c>
      <c r="B453" s="42">
        <v>6</v>
      </c>
      <c r="C453" s="42">
        <v>6</v>
      </c>
      <c r="D453" s="42">
        <v>0</v>
      </c>
      <c r="E453" s="42">
        <v>158</v>
      </c>
      <c r="F453" s="42">
        <v>16</v>
      </c>
      <c r="G453" s="42">
        <v>9</v>
      </c>
      <c r="H453" s="42">
        <v>14</v>
      </c>
      <c r="I453" s="42">
        <v>3</v>
      </c>
      <c r="J453" s="42">
        <v>49</v>
      </c>
      <c r="K453" s="42">
        <v>10</v>
      </c>
      <c r="L453" s="42">
        <v>26</v>
      </c>
      <c r="M453" s="42">
        <v>29</v>
      </c>
      <c r="N453" s="42">
        <v>0</v>
      </c>
      <c r="O453" s="42">
        <v>0</v>
      </c>
    </row>
    <row r="454" spans="1:15">
      <c r="A454" s="45" t="s">
        <v>458</v>
      </c>
      <c r="B454" s="42">
        <v>8</v>
      </c>
      <c r="C454" s="42">
        <v>8</v>
      </c>
      <c r="D454" s="42">
        <v>0</v>
      </c>
      <c r="E454" s="42">
        <v>444</v>
      </c>
      <c r="F454" s="42">
        <v>18</v>
      </c>
      <c r="G454" s="42">
        <v>52</v>
      </c>
      <c r="H454" s="42">
        <v>70</v>
      </c>
      <c r="I454" s="42">
        <v>43</v>
      </c>
      <c r="J454" s="42">
        <v>241</v>
      </c>
      <c r="K454" s="42">
        <v>22</v>
      </c>
      <c r="L454" s="42">
        <v>74</v>
      </c>
      <c r="M454" s="42">
        <v>64</v>
      </c>
      <c r="N454" s="42">
        <v>0</v>
      </c>
      <c r="O454" s="42">
        <v>0</v>
      </c>
    </row>
    <row r="455" spans="1:15">
      <c r="A455" s="45" t="s">
        <v>459</v>
      </c>
      <c r="B455" s="42">
        <v>3</v>
      </c>
      <c r="C455" s="42">
        <v>3</v>
      </c>
      <c r="D455" s="42">
        <v>0</v>
      </c>
      <c r="E455" s="42">
        <v>176</v>
      </c>
      <c r="F455" s="42">
        <v>18</v>
      </c>
      <c r="G455" s="42">
        <v>5</v>
      </c>
      <c r="H455" s="42">
        <v>8</v>
      </c>
      <c r="I455" s="42">
        <v>2</v>
      </c>
      <c r="J455" s="42">
        <v>132</v>
      </c>
      <c r="K455" s="42">
        <v>7</v>
      </c>
      <c r="L455" s="42">
        <v>84</v>
      </c>
      <c r="M455" s="42">
        <v>16</v>
      </c>
      <c r="N455" s="42">
        <v>0</v>
      </c>
      <c r="O455" s="42">
        <v>0</v>
      </c>
    </row>
    <row r="456" spans="1:15">
      <c r="A456" s="45" t="s">
        <v>460</v>
      </c>
      <c r="B456" s="42">
        <v>1</v>
      </c>
      <c r="C456" s="42">
        <v>1</v>
      </c>
      <c r="D456" s="42">
        <v>0</v>
      </c>
      <c r="E456" s="42">
        <v>20</v>
      </c>
      <c r="F456" s="42">
        <v>5</v>
      </c>
      <c r="G456" s="42">
        <v>2</v>
      </c>
      <c r="H456" s="42">
        <v>0</v>
      </c>
      <c r="I456" s="42">
        <v>0</v>
      </c>
      <c r="J456" s="42">
        <v>3</v>
      </c>
      <c r="K456" s="42">
        <v>2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5</v>
      </c>
      <c r="C457" s="42">
        <v>6</v>
      </c>
      <c r="D457" s="42">
        <v>0</v>
      </c>
      <c r="E457" s="42">
        <v>54</v>
      </c>
      <c r="F457" s="42">
        <v>19</v>
      </c>
      <c r="G457" s="42">
        <v>4</v>
      </c>
      <c r="H457" s="42">
        <v>2</v>
      </c>
      <c r="I457" s="42">
        <v>1</v>
      </c>
      <c r="J457" s="42">
        <v>22</v>
      </c>
      <c r="K457" s="42">
        <v>3</v>
      </c>
      <c r="L457" s="42">
        <v>6</v>
      </c>
      <c r="M457" s="42">
        <v>4</v>
      </c>
      <c r="N457" s="42">
        <v>0</v>
      </c>
      <c r="O457" s="42">
        <v>0</v>
      </c>
    </row>
    <row r="458" spans="1:15">
      <c r="A458" s="45" t="s">
        <v>462</v>
      </c>
      <c r="B458" s="42">
        <v>1</v>
      </c>
      <c r="C458" s="42">
        <v>1</v>
      </c>
      <c r="D458" s="42">
        <v>0</v>
      </c>
      <c r="E458" s="42">
        <v>112</v>
      </c>
      <c r="F458" s="42">
        <v>13</v>
      </c>
      <c r="G458" s="42">
        <v>19</v>
      </c>
      <c r="H458" s="42">
        <v>12</v>
      </c>
      <c r="I458" s="42">
        <v>0</v>
      </c>
      <c r="J458" s="42">
        <v>55</v>
      </c>
      <c r="K458" s="42">
        <v>9</v>
      </c>
      <c r="L458" s="42">
        <v>12</v>
      </c>
      <c r="M458" s="42">
        <v>9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104</v>
      </c>
      <c r="F459" s="42">
        <v>10</v>
      </c>
      <c r="G459" s="42">
        <v>7</v>
      </c>
      <c r="H459" s="42">
        <v>6</v>
      </c>
      <c r="I459" s="42">
        <v>3</v>
      </c>
      <c r="J459" s="42">
        <v>31</v>
      </c>
      <c r="K459" s="42">
        <v>4</v>
      </c>
      <c r="L459" s="42">
        <v>4</v>
      </c>
      <c r="M459" s="42">
        <v>18</v>
      </c>
      <c r="N459" s="42">
        <v>0</v>
      </c>
      <c r="O459" s="42">
        <v>1</v>
      </c>
    </row>
    <row r="460" spans="1:15">
      <c r="A460" s="45" t="s">
        <v>464</v>
      </c>
      <c r="B460" s="42">
        <v>1</v>
      </c>
      <c r="C460" s="42">
        <v>1</v>
      </c>
      <c r="D460" s="42">
        <v>0</v>
      </c>
      <c r="E460" s="42">
        <v>112</v>
      </c>
      <c r="F460" s="42">
        <v>0</v>
      </c>
      <c r="G460" s="42">
        <v>12</v>
      </c>
      <c r="H460" s="42">
        <v>26</v>
      </c>
      <c r="I460" s="42">
        <v>3</v>
      </c>
      <c r="J460" s="42">
        <v>214</v>
      </c>
      <c r="K460" s="42">
        <v>7</v>
      </c>
      <c r="L460" s="42">
        <v>50</v>
      </c>
      <c r="M460" s="42">
        <v>26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30</v>
      </c>
      <c r="F461" s="42">
        <v>5</v>
      </c>
      <c r="G461" s="42">
        <v>2</v>
      </c>
      <c r="H461" s="42">
        <v>1</v>
      </c>
      <c r="I461" s="42">
        <v>0</v>
      </c>
      <c r="J461" s="42">
        <v>8</v>
      </c>
      <c r="K461" s="42">
        <v>6</v>
      </c>
      <c r="L461" s="42">
        <v>2</v>
      </c>
      <c r="M461" s="42">
        <v>6</v>
      </c>
      <c r="N461" s="42">
        <v>0</v>
      </c>
      <c r="O461" s="42">
        <v>0</v>
      </c>
    </row>
    <row r="462" spans="1:15">
      <c r="A462" s="45" t="s">
        <v>466</v>
      </c>
      <c r="B462" s="42">
        <v>2</v>
      </c>
      <c r="C462" s="42">
        <v>2</v>
      </c>
      <c r="D462" s="42">
        <v>0</v>
      </c>
      <c r="E462" s="42">
        <v>18</v>
      </c>
      <c r="F462" s="42">
        <v>5</v>
      </c>
      <c r="G462" s="42">
        <v>2</v>
      </c>
      <c r="H462" s="42">
        <v>4</v>
      </c>
      <c r="I462" s="42">
        <v>0</v>
      </c>
      <c r="J462" s="42">
        <v>8</v>
      </c>
      <c r="K462" s="42">
        <v>0</v>
      </c>
      <c r="L462" s="42">
        <v>2</v>
      </c>
      <c r="M462" s="42">
        <v>4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29</v>
      </c>
      <c r="F463" s="42">
        <v>16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1</v>
      </c>
      <c r="N463" s="42">
        <v>0</v>
      </c>
      <c r="O463" s="42">
        <v>0</v>
      </c>
    </row>
    <row r="464" spans="1:15">
      <c r="A464" s="45" t="s">
        <v>468</v>
      </c>
      <c r="B464" s="42">
        <v>6</v>
      </c>
      <c r="C464" s="42">
        <v>6</v>
      </c>
      <c r="D464" s="42">
        <v>0</v>
      </c>
      <c r="E464" s="42">
        <v>514</v>
      </c>
      <c r="F464" s="42">
        <v>12</v>
      </c>
      <c r="G464" s="42">
        <v>42</v>
      </c>
      <c r="H464" s="42">
        <v>91</v>
      </c>
      <c r="I464" s="42">
        <v>14</v>
      </c>
      <c r="J464" s="42">
        <v>550</v>
      </c>
      <c r="K464" s="42">
        <v>12</v>
      </c>
      <c r="L464" s="42">
        <v>90</v>
      </c>
      <c r="M464" s="42">
        <v>101</v>
      </c>
      <c r="N464" s="42">
        <v>0</v>
      </c>
      <c r="O464" s="42">
        <v>1</v>
      </c>
    </row>
    <row r="465" spans="1:15">
      <c r="A465" s="45" t="s">
        <v>469</v>
      </c>
      <c r="B465" s="42">
        <v>12</v>
      </c>
      <c r="C465" s="42">
        <v>12</v>
      </c>
      <c r="D465" s="42">
        <v>0</v>
      </c>
      <c r="E465" s="42">
        <v>1657</v>
      </c>
      <c r="F465" s="42">
        <v>5</v>
      </c>
      <c r="G465" s="42">
        <v>129</v>
      </c>
      <c r="H465" s="42">
        <v>242</v>
      </c>
      <c r="I465" s="42">
        <v>16</v>
      </c>
      <c r="J465" s="42">
        <v>589</v>
      </c>
      <c r="K465" s="42">
        <v>25</v>
      </c>
      <c r="L465" s="42">
        <v>85</v>
      </c>
      <c r="M465" s="42">
        <v>138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7</v>
      </c>
      <c r="F466" s="42">
        <v>0</v>
      </c>
      <c r="G466" s="42">
        <v>1</v>
      </c>
      <c r="H466" s="42">
        <v>1</v>
      </c>
      <c r="I466" s="42">
        <v>0</v>
      </c>
      <c r="J466" s="42">
        <v>2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11</v>
      </c>
      <c r="F467" s="42">
        <v>2</v>
      </c>
      <c r="G467" s="42">
        <v>0</v>
      </c>
      <c r="H467" s="42">
        <v>0</v>
      </c>
      <c r="I467" s="42">
        <v>0</v>
      </c>
      <c r="J467" s="42">
        <v>4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50</v>
      </c>
      <c r="F468" s="42">
        <v>1</v>
      </c>
      <c r="G468" s="42">
        <v>8</v>
      </c>
      <c r="H468" s="42">
        <v>4</v>
      </c>
      <c r="I468" s="42">
        <v>0</v>
      </c>
      <c r="J468" s="42">
        <v>61</v>
      </c>
      <c r="K468" s="42">
        <v>2</v>
      </c>
      <c r="L468" s="42">
        <v>9</v>
      </c>
      <c r="M468" s="42">
        <v>3</v>
      </c>
      <c r="N468" s="42">
        <v>0</v>
      </c>
      <c r="O468" s="42">
        <v>0</v>
      </c>
    </row>
    <row r="469" spans="1:15">
      <c r="A469" s="45" t="s">
        <v>473</v>
      </c>
      <c r="B469" s="42">
        <v>1</v>
      </c>
      <c r="C469" s="42">
        <v>1</v>
      </c>
      <c r="D469" s="42">
        <v>0</v>
      </c>
      <c r="E469" s="42">
        <v>206</v>
      </c>
      <c r="F469" s="42">
        <v>6</v>
      </c>
      <c r="G469" s="42">
        <v>13</v>
      </c>
      <c r="H469" s="42">
        <v>14</v>
      </c>
      <c r="I469" s="42">
        <v>0</v>
      </c>
      <c r="J469" s="42">
        <v>62</v>
      </c>
      <c r="K469" s="42">
        <v>9</v>
      </c>
      <c r="L469" s="42">
        <v>41</v>
      </c>
      <c r="M469" s="42">
        <v>24</v>
      </c>
      <c r="N469" s="42">
        <v>0</v>
      </c>
      <c r="O469" s="42">
        <v>0</v>
      </c>
    </row>
    <row r="470" spans="1:15">
      <c r="A470" s="45" t="s">
        <v>474</v>
      </c>
      <c r="B470" s="42">
        <v>2</v>
      </c>
      <c r="C470" s="42">
        <v>2</v>
      </c>
      <c r="D470" s="42">
        <v>0</v>
      </c>
      <c r="E470" s="42">
        <v>125</v>
      </c>
      <c r="F470" s="42">
        <v>2</v>
      </c>
      <c r="G470" s="42">
        <v>11</v>
      </c>
      <c r="H470" s="42">
        <v>9</v>
      </c>
      <c r="I470" s="42">
        <v>1</v>
      </c>
      <c r="J470" s="42">
        <v>82</v>
      </c>
      <c r="K470" s="42">
        <v>12</v>
      </c>
      <c r="L470" s="42">
        <v>43</v>
      </c>
      <c r="M470" s="42">
        <v>43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19</v>
      </c>
      <c r="F471" s="42">
        <v>7</v>
      </c>
      <c r="G471" s="42">
        <v>1</v>
      </c>
      <c r="H471" s="42">
        <v>2</v>
      </c>
      <c r="I471" s="42">
        <v>0</v>
      </c>
      <c r="J471" s="42">
        <v>7</v>
      </c>
      <c r="K471" s="42">
        <v>2</v>
      </c>
      <c r="L471" s="42">
        <v>1</v>
      </c>
      <c r="M471" s="42">
        <v>1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23</v>
      </c>
      <c r="F472" s="42">
        <v>4</v>
      </c>
      <c r="G472" s="42">
        <v>0</v>
      </c>
      <c r="H472" s="42">
        <v>1</v>
      </c>
      <c r="I472" s="42">
        <v>0</v>
      </c>
      <c r="J472" s="42">
        <v>7</v>
      </c>
      <c r="K472" s="42">
        <v>4</v>
      </c>
      <c r="L472" s="42">
        <v>4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4</v>
      </c>
      <c r="C473" s="42">
        <v>4</v>
      </c>
      <c r="D473" s="42">
        <v>0</v>
      </c>
      <c r="E473" s="42">
        <v>125</v>
      </c>
      <c r="F473" s="42">
        <v>6</v>
      </c>
      <c r="G473" s="42">
        <v>9</v>
      </c>
      <c r="H473" s="42">
        <v>10</v>
      </c>
      <c r="I473" s="42">
        <v>0</v>
      </c>
      <c r="J473" s="42">
        <v>79</v>
      </c>
      <c r="K473" s="42">
        <v>8</v>
      </c>
      <c r="L473" s="42">
        <v>33</v>
      </c>
      <c r="M473" s="42">
        <v>59</v>
      </c>
      <c r="N473" s="42">
        <v>0</v>
      </c>
      <c r="O473" s="42">
        <v>0</v>
      </c>
    </row>
    <row r="474" spans="1:15">
      <c r="A474" s="45" t="s">
        <v>478</v>
      </c>
      <c r="B474" s="42">
        <v>2</v>
      </c>
      <c r="C474" s="42">
        <v>2</v>
      </c>
      <c r="D474" s="42">
        <v>0</v>
      </c>
      <c r="E474" s="42">
        <v>48</v>
      </c>
      <c r="F474" s="42">
        <v>13</v>
      </c>
      <c r="G474" s="42">
        <v>4</v>
      </c>
      <c r="H474" s="42">
        <v>2</v>
      </c>
      <c r="I474" s="42">
        <v>2</v>
      </c>
      <c r="J474" s="42">
        <v>17</v>
      </c>
      <c r="K474" s="42">
        <v>6</v>
      </c>
      <c r="L474" s="42">
        <v>23</v>
      </c>
      <c r="M474" s="42">
        <v>5</v>
      </c>
      <c r="N474" s="42">
        <v>0</v>
      </c>
      <c r="O474" s="42">
        <v>0</v>
      </c>
    </row>
    <row r="475" spans="1:15">
      <c r="A475" s="45" t="s">
        <v>479</v>
      </c>
      <c r="B475" s="42">
        <v>8</v>
      </c>
      <c r="C475" s="42">
        <v>8</v>
      </c>
      <c r="D475" s="42">
        <v>0</v>
      </c>
      <c r="E475" s="42">
        <v>190</v>
      </c>
      <c r="F475" s="42">
        <v>14</v>
      </c>
      <c r="G475" s="42">
        <v>11</v>
      </c>
      <c r="H475" s="42">
        <v>27</v>
      </c>
      <c r="I475" s="42">
        <v>10</v>
      </c>
      <c r="J475" s="42">
        <v>96</v>
      </c>
      <c r="K475" s="42">
        <v>14</v>
      </c>
      <c r="L475" s="42">
        <v>33</v>
      </c>
      <c r="M475" s="42">
        <v>37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38</v>
      </c>
      <c r="F476" s="42">
        <v>2</v>
      </c>
      <c r="G476" s="42">
        <v>2</v>
      </c>
      <c r="H476" s="42">
        <v>1</v>
      </c>
      <c r="I476" s="42">
        <v>0</v>
      </c>
      <c r="J476" s="42">
        <v>21</v>
      </c>
      <c r="K476" s="42">
        <v>4</v>
      </c>
      <c r="L476" s="42">
        <v>4</v>
      </c>
      <c r="M476" s="42">
        <v>5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10</v>
      </c>
      <c r="F477" s="42">
        <v>5</v>
      </c>
      <c r="G477" s="42">
        <v>0</v>
      </c>
      <c r="H477" s="42">
        <v>0</v>
      </c>
      <c r="I477" s="42">
        <v>0</v>
      </c>
      <c r="J477" s="42">
        <v>7</v>
      </c>
      <c r="K477" s="42">
        <v>4</v>
      </c>
      <c r="L477" s="42">
        <v>1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1</v>
      </c>
      <c r="C478" s="42">
        <v>1</v>
      </c>
      <c r="D478" s="42">
        <v>0</v>
      </c>
      <c r="E478" s="42">
        <v>10</v>
      </c>
      <c r="F478" s="42">
        <v>4</v>
      </c>
      <c r="G478" s="42">
        <v>0</v>
      </c>
      <c r="H478" s="42">
        <v>1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2</v>
      </c>
      <c r="C479" s="42">
        <v>2</v>
      </c>
      <c r="D479" s="42">
        <v>0</v>
      </c>
      <c r="E479" s="42">
        <v>185</v>
      </c>
      <c r="F479" s="42">
        <v>18</v>
      </c>
      <c r="G479" s="42">
        <v>6</v>
      </c>
      <c r="H479" s="42">
        <v>23</v>
      </c>
      <c r="I479" s="42">
        <v>1</v>
      </c>
      <c r="J479" s="42">
        <v>35</v>
      </c>
      <c r="K479" s="42">
        <v>15</v>
      </c>
      <c r="L479" s="42">
        <v>17</v>
      </c>
      <c r="M479" s="42">
        <v>7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1</v>
      </c>
      <c r="H480" s="42">
        <v>0</v>
      </c>
      <c r="I480" s="42">
        <v>0</v>
      </c>
      <c r="J480" s="42">
        <v>17</v>
      </c>
      <c r="K480" s="42">
        <v>0</v>
      </c>
      <c r="L480" s="42">
        <v>4</v>
      </c>
      <c r="M480" s="42">
        <v>3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31</v>
      </c>
      <c r="F481" s="42">
        <v>4</v>
      </c>
      <c r="G481" s="42">
        <v>3</v>
      </c>
      <c r="H481" s="42">
        <v>2</v>
      </c>
      <c r="I481" s="42">
        <v>0</v>
      </c>
      <c r="J481" s="42">
        <v>23</v>
      </c>
      <c r="K481" s="42">
        <v>1</v>
      </c>
      <c r="L481" s="42">
        <v>1</v>
      </c>
      <c r="M481" s="42">
        <v>2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25</v>
      </c>
      <c r="F482" s="42">
        <v>1</v>
      </c>
      <c r="G482" s="42">
        <v>1</v>
      </c>
      <c r="H482" s="42">
        <v>1</v>
      </c>
      <c r="I482" s="42">
        <v>0</v>
      </c>
      <c r="J482" s="42">
        <v>7</v>
      </c>
      <c r="K482" s="42">
        <v>2</v>
      </c>
      <c r="L482" s="42">
        <v>4</v>
      </c>
      <c r="M482" s="42">
        <v>1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6</v>
      </c>
      <c r="F483" s="42">
        <v>0</v>
      </c>
      <c r="G483" s="42">
        <v>0</v>
      </c>
      <c r="H483" s="42">
        <v>0</v>
      </c>
      <c r="I483" s="42">
        <v>0</v>
      </c>
      <c r="J483" s="42">
        <v>4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8</v>
      </c>
      <c r="F484" s="42">
        <v>2</v>
      </c>
      <c r="G484" s="42">
        <v>0</v>
      </c>
      <c r="H484" s="42">
        <v>1</v>
      </c>
      <c r="I484" s="42">
        <v>0</v>
      </c>
      <c r="J484" s="42">
        <v>0</v>
      </c>
      <c r="K484" s="42">
        <v>3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16</v>
      </c>
      <c r="F485" s="42">
        <v>9</v>
      </c>
      <c r="G485" s="42">
        <v>0</v>
      </c>
      <c r="H485" s="42">
        <v>0</v>
      </c>
      <c r="I485" s="42">
        <v>0</v>
      </c>
      <c r="J485" s="42">
        <v>2</v>
      </c>
      <c r="K485" s="42">
        <v>2</v>
      </c>
      <c r="L485" s="42">
        <v>1</v>
      </c>
      <c r="M485" s="42">
        <v>1</v>
      </c>
      <c r="N485" s="42">
        <v>0</v>
      </c>
      <c r="O485" s="42">
        <v>0</v>
      </c>
    </row>
    <row r="486" spans="1:15">
      <c r="A486" s="45" t="s">
        <v>490</v>
      </c>
      <c r="B486" s="42">
        <v>19</v>
      </c>
      <c r="C486" s="42">
        <v>19</v>
      </c>
      <c r="D486" s="42">
        <v>0</v>
      </c>
      <c r="E486" s="42">
        <v>1295</v>
      </c>
      <c r="F486" s="42">
        <v>79</v>
      </c>
      <c r="G486" s="42">
        <v>50</v>
      </c>
      <c r="H486" s="42">
        <v>419</v>
      </c>
      <c r="I486" s="42">
        <v>9</v>
      </c>
      <c r="J486" s="42">
        <v>668</v>
      </c>
      <c r="K486" s="42">
        <v>79</v>
      </c>
      <c r="L486" s="42">
        <v>209</v>
      </c>
      <c r="M486" s="42">
        <v>201</v>
      </c>
      <c r="N486" s="42">
        <v>0</v>
      </c>
      <c r="O486" s="42">
        <v>0</v>
      </c>
    </row>
    <row r="487" spans="1:15">
      <c r="A487" s="45" t="s">
        <v>491</v>
      </c>
      <c r="B487" s="42">
        <v>14</v>
      </c>
      <c r="C487" s="42">
        <v>14</v>
      </c>
      <c r="D487" s="42">
        <v>0</v>
      </c>
      <c r="E487" s="42">
        <v>1034</v>
      </c>
      <c r="F487" s="42">
        <v>28</v>
      </c>
      <c r="G487" s="42">
        <v>55</v>
      </c>
      <c r="H487" s="42">
        <v>154</v>
      </c>
      <c r="I487" s="42">
        <v>4</v>
      </c>
      <c r="J487" s="42">
        <v>358</v>
      </c>
      <c r="K487" s="42">
        <v>67</v>
      </c>
      <c r="L487" s="42">
        <v>147</v>
      </c>
      <c r="M487" s="42">
        <v>72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63</v>
      </c>
      <c r="F488" s="42">
        <v>4</v>
      </c>
      <c r="G488" s="42">
        <v>4</v>
      </c>
      <c r="H488" s="42">
        <v>9</v>
      </c>
      <c r="I488" s="42">
        <v>2</v>
      </c>
      <c r="J488" s="42">
        <v>36</v>
      </c>
      <c r="K488" s="42">
        <v>2</v>
      </c>
      <c r="L488" s="42">
        <v>0</v>
      </c>
      <c r="M488" s="42">
        <v>2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9</v>
      </c>
      <c r="F489" s="42">
        <v>0</v>
      </c>
      <c r="G489" s="42">
        <v>1</v>
      </c>
      <c r="H489" s="42">
        <v>1</v>
      </c>
      <c r="I489" s="42">
        <v>0</v>
      </c>
      <c r="J489" s="42">
        <v>20</v>
      </c>
      <c r="K489" s="42">
        <v>1</v>
      </c>
      <c r="L489" s="42">
        <v>8</v>
      </c>
      <c r="M489" s="42">
        <v>1</v>
      </c>
      <c r="N489" s="42">
        <v>0</v>
      </c>
      <c r="O489" s="42">
        <v>0</v>
      </c>
    </row>
    <row r="490" spans="1:15">
      <c r="A490" s="45" t="s">
        <v>494</v>
      </c>
      <c r="B490" s="42">
        <v>1</v>
      </c>
      <c r="C490" s="42">
        <v>3</v>
      </c>
      <c r="D490" s="42">
        <v>0</v>
      </c>
      <c r="E490" s="42">
        <v>23</v>
      </c>
      <c r="F490" s="42">
        <v>9</v>
      </c>
      <c r="G490" s="42">
        <v>2</v>
      </c>
      <c r="H490" s="42">
        <v>1</v>
      </c>
      <c r="I490" s="42">
        <v>3</v>
      </c>
      <c r="J490" s="42">
        <v>3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1</v>
      </c>
      <c r="C491" s="42">
        <v>1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6</v>
      </c>
      <c r="K491" s="42">
        <v>0</v>
      </c>
      <c r="L491" s="42">
        <v>8</v>
      </c>
      <c r="M491" s="42">
        <v>1</v>
      </c>
      <c r="N491" s="42">
        <v>0</v>
      </c>
      <c r="O491" s="42">
        <v>0</v>
      </c>
    </row>
    <row r="492" spans="1:15">
      <c r="A492" s="45" t="s">
        <v>496</v>
      </c>
      <c r="B492" s="42">
        <v>12</v>
      </c>
      <c r="C492" s="42">
        <v>13</v>
      </c>
      <c r="D492" s="42">
        <v>1</v>
      </c>
      <c r="E492" s="42">
        <v>604</v>
      </c>
      <c r="F492" s="42">
        <v>27</v>
      </c>
      <c r="G492" s="42">
        <v>23</v>
      </c>
      <c r="H492" s="42">
        <v>81</v>
      </c>
      <c r="I492" s="42">
        <v>10</v>
      </c>
      <c r="J492" s="42">
        <v>234</v>
      </c>
      <c r="K492" s="42">
        <v>23</v>
      </c>
      <c r="L492" s="42">
        <v>69</v>
      </c>
      <c r="M492" s="42">
        <v>72</v>
      </c>
      <c r="N492" s="42">
        <v>1</v>
      </c>
      <c r="O492" s="42">
        <v>0</v>
      </c>
    </row>
    <row r="493" spans="1:15">
      <c r="A493" s="45" t="s">
        <v>497</v>
      </c>
      <c r="B493" s="42">
        <v>2</v>
      </c>
      <c r="C493" s="42">
        <v>2</v>
      </c>
      <c r="D493" s="42">
        <v>0</v>
      </c>
      <c r="E493" s="42">
        <v>236</v>
      </c>
      <c r="F493" s="42">
        <v>10</v>
      </c>
      <c r="G493" s="42">
        <v>15</v>
      </c>
      <c r="H493" s="42">
        <v>19</v>
      </c>
      <c r="I493" s="42">
        <v>4</v>
      </c>
      <c r="J493" s="42">
        <v>110</v>
      </c>
      <c r="K493" s="42">
        <v>5</v>
      </c>
      <c r="L493" s="42">
        <v>12</v>
      </c>
      <c r="M493" s="42">
        <v>2</v>
      </c>
      <c r="N493" s="42">
        <v>0</v>
      </c>
      <c r="O493" s="42">
        <v>0</v>
      </c>
    </row>
    <row r="494" spans="1:15">
      <c r="A494" s="45" t="s">
        <v>498</v>
      </c>
      <c r="B494" s="42">
        <v>6</v>
      </c>
      <c r="C494" s="42">
        <v>6</v>
      </c>
      <c r="D494" s="42">
        <v>0</v>
      </c>
      <c r="E494" s="42">
        <v>132</v>
      </c>
      <c r="F494" s="42">
        <v>5</v>
      </c>
      <c r="G494" s="42">
        <v>11</v>
      </c>
      <c r="H494" s="42">
        <v>5</v>
      </c>
      <c r="I494" s="42">
        <v>1</v>
      </c>
      <c r="J494" s="42">
        <v>79</v>
      </c>
      <c r="K494" s="42">
        <v>15</v>
      </c>
      <c r="L494" s="42">
        <v>69</v>
      </c>
      <c r="M494" s="42">
        <v>42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19</v>
      </c>
      <c r="F495" s="42">
        <v>0</v>
      </c>
      <c r="G495" s="42">
        <v>1</v>
      </c>
      <c r="H495" s="42">
        <v>1</v>
      </c>
      <c r="I495" s="42">
        <v>1</v>
      </c>
      <c r="J495" s="42">
        <v>4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54</v>
      </c>
      <c r="F496" s="42">
        <v>1</v>
      </c>
      <c r="G496" s="42">
        <v>2</v>
      </c>
      <c r="H496" s="42">
        <v>0</v>
      </c>
      <c r="I496" s="42">
        <v>0</v>
      </c>
      <c r="J496" s="42">
        <v>12</v>
      </c>
      <c r="K496" s="42">
        <v>1</v>
      </c>
      <c r="L496" s="42">
        <v>2</v>
      </c>
      <c r="M496" s="42">
        <v>1</v>
      </c>
      <c r="N496" s="42">
        <v>0</v>
      </c>
      <c r="O496" s="42">
        <v>0</v>
      </c>
    </row>
    <row r="497" spans="1:15">
      <c r="A497" s="45" t="s">
        <v>501</v>
      </c>
      <c r="B497" s="42">
        <v>86</v>
      </c>
      <c r="C497" s="42">
        <v>92</v>
      </c>
      <c r="D497" s="42">
        <v>2</v>
      </c>
      <c r="E497" s="42">
        <v>1549</v>
      </c>
      <c r="F497" s="42">
        <v>54</v>
      </c>
      <c r="G497" s="42">
        <v>175</v>
      </c>
      <c r="H497" s="42">
        <v>2648</v>
      </c>
      <c r="I497" s="42">
        <v>574</v>
      </c>
      <c r="J497" s="42">
        <v>1212</v>
      </c>
      <c r="K497" s="42">
        <v>115</v>
      </c>
      <c r="L497" s="42">
        <v>100</v>
      </c>
      <c r="M497" s="42">
        <v>384</v>
      </c>
      <c r="N497" s="42">
        <v>2</v>
      </c>
      <c r="O497" s="42">
        <v>3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31</v>
      </c>
      <c r="F498" s="42">
        <v>4</v>
      </c>
      <c r="G498" s="42">
        <v>2</v>
      </c>
      <c r="H498" s="42">
        <v>1</v>
      </c>
      <c r="I498" s="42">
        <v>1</v>
      </c>
      <c r="J498" s="42">
        <v>3</v>
      </c>
      <c r="K498" s="42">
        <v>7</v>
      </c>
      <c r="L498" s="42">
        <v>2</v>
      </c>
      <c r="M498" s="42">
        <v>6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18</v>
      </c>
      <c r="F499" s="42">
        <v>1</v>
      </c>
      <c r="G499" s="42">
        <v>1</v>
      </c>
      <c r="H499" s="42">
        <v>7</v>
      </c>
      <c r="I499" s="42">
        <v>0</v>
      </c>
      <c r="J499" s="42">
        <v>4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17</v>
      </c>
      <c r="F500" s="42">
        <v>2</v>
      </c>
      <c r="G500" s="42">
        <v>1</v>
      </c>
      <c r="H500" s="42">
        <v>4</v>
      </c>
      <c r="I500" s="42">
        <v>0</v>
      </c>
      <c r="J500" s="42">
        <v>4</v>
      </c>
      <c r="K500" s="42">
        <v>1</v>
      </c>
      <c r="L500" s="42">
        <v>2</v>
      </c>
      <c r="M500" s="42">
        <v>1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8</v>
      </c>
      <c r="F501" s="42">
        <v>2</v>
      </c>
      <c r="G501" s="42">
        <v>1</v>
      </c>
      <c r="H501" s="42">
        <v>1</v>
      </c>
      <c r="I501" s="42">
        <v>0</v>
      </c>
      <c r="J501" s="42">
        <v>5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27</v>
      </c>
      <c r="F502" s="42">
        <v>3</v>
      </c>
      <c r="G502" s="42">
        <v>3</v>
      </c>
      <c r="H502" s="42">
        <v>3</v>
      </c>
      <c r="I502" s="42">
        <v>0</v>
      </c>
      <c r="J502" s="42">
        <v>19</v>
      </c>
      <c r="K502" s="42">
        <v>2</v>
      </c>
      <c r="L502" s="42">
        <v>2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1</v>
      </c>
      <c r="C503" s="42">
        <v>1</v>
      </c>
      <c r="D503" s="42">
        <v>0</v>
      </c>
      <c r="E503" s="42">
        <v>48</v>
      </c>
      <c r="F503" s="42">
        <v>15</v>
      </c>
      <c r="G503" s="42">
        <v>2</v>
      </c>
      <c r="H503" s="42">
        <v>1</v>
      </c>
      <c r="I503" s="42">
        <v>0</v>
      </c>
      <c r="J503" s="42">
        <v>11</v>
      </c>
      <c r="K503" s="42">
        <v>3</v>
      </c>
      <c r="L503" s="42">
        <v>4</v>
      </c>
      <c r="M503" s="42">
        <v>2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9</v>
      </c>
      <c r="F504" s="42">
        <v>2</v>
      </c>
      <c r="G504" s="42">
        <v>0</v>
      </c>
      <c r="H504" s="42">
        <v>3</v>
      </c>
      <c r="I504" s="42">
        <v>1</v>
      </c>
      <c r="J504" s="42">
        <v>5</v>
      </c>
      <c r="K504" s="42">
        <v>1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1</v>
      </c>
      <c r="I505" s="42">
        <v>1</v>
      </c>
      <c r="J505" s="42">
        <v>4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6</v>
      </c>
      <c r="F506" s="42">
        <v>0</v>
      </c>
      <c r="G506" s="42">
        <v>0</v>
      </c>
      <c r="H506" s="42">
        <v>1</v>
      </c>
      <c r="I506" s="42">
        <v>0</v>
      </c>
      <c r="J506" s="42">
        <v>8</v>
      </c>
      <c r="K506" s="42">
        <v>3</v>
      </c>
      <c r="L506" s="42">
        <v>1</v>
      </c>
      <c r="M506" s="42">
        <v>3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16</v>
      </c>
      <c r="F507" s="42">
        <v>5</v>
      </c>
      <c r="G507" s="42">
        <v>0</v>
      </c>
      <c r="H507" s="42">
        <v>0</v>
      </c>
      <c r="I507" s="42">
        <v>0</v>
      </c>
      <c r="J507" s="42">
        <v>2</v>
      </c>
      <c r="K507" s="42">
        <v>5</v>
      </c>
      <c r="L507" s="42">
        <v>0</v>
      </c>
      <c r="M507" s="42">
        <v>1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22</v>
      </c>
      <c r="F508" s="42">
        <v>2</v>
      </c>
      <c r="G508" s="42">
        <v>0</v>
      </c>
      <c r="H508" s="42">
        <v>3</v>
      </c>
      <c r="I508" s="42">
        <v>0</v>
      </c>
      <c r="J508" s="42">
        <v>11</v>
      </c>
      <c r="K508" s="42">
        <v>0</v>
      </c>
      <c r="L508" s="42">
        <v>1</v>
      </c>
      <c r="M508" s="42">
        <v>1</v>
      </c>
      <c r="N508" s="42"/>
      <c r="O508" s="42"/>
    </row>
    <row r="509" spans="1:15">
      <c r="A509" s="45" t="s">
        <v>513</v>
      </c>
      <c r="B509" s="42">
        <v>4</v>
      </c>
      <c r="C509" s="42">
        <v>4</v>
      </c>
      <c r="D509" s="42">
        <v>0</v>
      </c>
      <c r="E509" s="42">
        <v>1009</v>
      </c>
      <c r="F509" s="42">
        <v>4</v>
      </c>
      <c r="G509" s="42">
        <v>14</v>
      </c>
      <c r="H509" s="42">
        <v>64</v>
      </c>
      <c r="I509" s="42">
        <v>5</v>
      </c>
      <c r="J509" s="42">
        <v>147</v>
      </c>
      <c r="K509" s="42">
        <v>12</v>
      </c>
      <c r="L509" s="42">
        <v>26</v>
      </c>
      <c r="M509" s="42">
        <v>34</v>
      </c>
      <c r="N509" s="42"/>
      <c r="O509" s="42"/>
    </row>
    <row r="510" spans="1:15">
      <c r="A510" s="67" t="s">
        <v>528</v>
      </c>
      <c r="B510" s="67">
        <v>1712</v>
      </c>
      <c r="C510" s="67">
        <v>1818</v>
      </c>
      <c r="D510" s="67">
        <v>70</v>
      </c>
      <c r="E510" s="67">
        <v>103567</v>
      </c>
      <c r="F510" s="67">
        <v>5315</v>
      </c>
      <c r="G510" s="67">
        <v>9415</v>
      </c>
      <c r="H510" s="67">
        <v>46775</v>
      </c>
      <c r="I510" s="67">
        <v>7886</v>
      </c>
      <c r="J510" s="67">
        <v>67086</v>
      </c>
      <c r="K510" s="67">
        <v>6312</v>
      </c>
      <c r="L510" s="67">
        <v>14506</v>
      </c>
      <c r="M510" s="67">
        <v>15681</v>
      </c>
      <c r="N510" s="67">
        <v>73</v>
      </c>
      <c r="O510" s="67">
        <v>29</v>
      </c>
    </row>
    <row r="512" spans="1:15">
      <c r="A512" s="90" t="str">
        <f>GERAL!B20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</row>
    <row r="513" spans="1:13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</row>
    <row r="514" spans="1:13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</row>
    <row r="515" spans="1:13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</row>
    <row r="517" spans="1:13" hidden="1" outlineLevel="1"/>
    <row r="518" spans="1:13" hidden="1" outlineLevel="1"/>
    <row r="519" spans="1:13" hidden="1" outlineLevel="1"/>
    <row r="520" spans="1:13" hidden="1" outlineLevel="1"/>
    <row r="521" spans="1:13" hidden="1" outlineLevel="1">
      <c r="A521" t="s">
        <v>531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O17" sqref="O17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569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41" t="s">
        <v>556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3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4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124</v>
      </c>
      <c r="F18" s="42">
        <v>8</v>
      </c>
      <c r="G18" s="42">
        <v>2</v>
      </c>
      <c r="H18" s="42">
        <v>20</v>
      </c>
      <c r="I18" s="42">
        <v>0</v>
      </c>
      <c r="J18" s="42">
        <v>18</v>
      </c>
      <c r="K18" s="42">
        <v>5</v>
      </c>
      <c r="L18" s="42">
        <v>8</v>
      </c>
      <c r="M18" s="42">
        <v>4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8</v>
      </c>
      <c r="C24" s="42">
        <v>9</v>
      </c>
      <c r="D24" s="42">
        <v>0</v>
      </c>
      <c r="E24" s="42">
        <v>149</v>
      </c>
      <c r="F24" s="42">
        <v>0</v>
      </c>
      <c r="G24" s="42">
        <v>22</v>
      </c>
      <c r="H24" s="42">
        <v>240</v>
      </c>
      <c r="I24" s="42">
        <v>63</v>
      </c>
      <c r="J24" s="42">
        <v>36</v>
      </c>
      <c r="K24" s="42">
        <v>5</v>
      </c>
      <c r="L24" s="42">
        <v>5</v>
      </c>
      <c r="M24" s="42">
        <v>23</v>
      </c>
      <c r="N24" s="42">
        <v>0</v>
      </c>
      <c r="O24" s="42">
        <v>1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4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3</v>
      </c>
      <c r="I30" s="42">
        <v>0</v>
      </c>
      <c r="J30" s="42">
        <v>1</v>
      </c>
      <c r="K30" s="42">
        <v>1</v>
      </c>
      <c r="L30" s="42">
        <v>5</v>
      </c>
      <c r="M30" s="42">
        <v>1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4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54</v>
      </c>
      <c r="F35" s="42">
        <v>1</v>
      </c>
      <c r="G35" s="42">
        <v>3</v>
      </c>
      <c r="H35" s="42">
        <v>2</v>
      </c>
      <c r="I35" s="42">
        <v>0</v>
      </c>
      <c r="J35" s="42">
        <v>5</v>
      </c>
      <c r="K35" s="42">
        <v>3</v>
      </c>
      <c r="L35" s="42">
        <v>25</v>
      </c>
      <c r="M35" s="42">
        <v>5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0</v>
      </c>
      <c r="J36" s="42">
        <v>2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2</v>
      </c>
      <c r="G37" s="42">
        <v>1</v>
      </c>
      <c r="H37" s="42">
        <v>1</v>
      </c>
      <c r="I37" s="42">
        <v>0</v>
      </c>
      <c r="J37" s="42">
        <v>2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1</v>
      </c>
      <c r="H38" s="42">
        <v>0</v>
      </c>
      <c r="I38" s="42">
        <v>0</v>
      </c>
      <c r="J38" s="42">
        <v>5</v>
      </c>
      <c r="K38" s="42">
        <v>0</v>
      </c>
      <c r="L38" s="42">
        <v>2</v>
      </c>
      <c r="M38" s="42">
        <v>2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2</v>
      </c>
      <c r="C42" s="42">
        <v>2</v>
      </c>
      <c r="D42" s="42">
        <v>0</v>
      </c>
      <c r="E42" s="42">
        <v>98</v>
      </c>
      <c r="F42" s="42">
        <v>8</v>
      </c>
      <c r="G42" s="42">
        <v>2</v>
      </c>
      <c r="H42" s="42">
        <v>22</v>
      </c>
      <c r="I42" s="42">
        <v>0</v>
      </c>
      <c r="J42" s="42">
        <v>24</v>
      </c>
      <c r="K42" s="42">
        <v>3</v>
      </c>
      <c r="L42" s="42">
        <v>19</v>
      </c>
      <c r="M42" s="42">
        <v>20</v>
      </c>
      <c r="N42" s="42">
        <v>0</v>
      </c>
      <c r="O42" s="42">
        <v>1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38</v>
      </c>
      <c r="F43" s="42">
        <v>0</v>
      </c>
      <c r="G43" s="42">
        <v>4</v>
      </c>
      <c r="H43" s="42">
        <v>15</v>
      </c>
      <c r="I43" s="42">
        <v>0</v>
      </c>
      <c r="J43" s="42">
        <v>6</v>
      </c>
      <c r="K43" s="42">
        <v>2</v>
      </c>
      <c r="L43" s="42">
        <v>6</v>
      </c>
      <c r="M43" s="42">
        <v>5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1</v>
      </c>
      <c r="I46" s="42">
        <v>0</v>
      </c>
      <c r="J46" s="42">
        <v>4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4</v>
      </c>
      <c r="K49" s="42">
        <v>3</v>
      </c>
      <c r="L49" s="42">
        <v>9</v>
      </c>
      <c r="M49" s="42">
        <v>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0</v>
      </c>
      <c r="C55" s="42">
        <v>0</v>
      </c>
      <c r="D55" s="42">
        <v>0</v>
      </c>
      <c r="E55" s="42">
        <v>69</v>
      </c>
      <c r="F55" s="42">
        <v>0</v>
      </c>
      <c r="G55" s="42">
        <v>9</v>
      </c>
      <c r="H55" s="42">
        <v>12</v>
      </c>
      <c r="I55" s="42">
        <v>5</v>
      </c>
      <c r="J55" s="42">
        <v>35</v>
      </c>
      <c r="K55" s="42">
        <v>3</v>
      </c>
      <c r="L55" s="42">
        <v>17</v>
      </c>
      <c r="M55" s="42">
        <v>13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1</v>
      </c>
      <c r="I62" s="42">
        <v>1</v>
      </c>
      <c r="J62" s="42">
        <v>4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9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5" t="s">
        <v>75</v>
      </c>
      <c r="B70" s="42">
        <v>1</v>
      </c>
      <c r="C70" s="42">
        <v>2</v>
      </c>
      <c r="D70" s="42">
        <v>0</v>
      </c>
      <c r="E70" s="42">
        <v>19</v>
      </c>
      <c r="F70" s="42">
        <v>1</v>
      </c>
      <c r="G70" s="42">
        <v>1</v>
      </c>
      <c r="H70" s="42">
        <v>2</v>
      </c>
      <c r="I70" s="42">
        <v>0</v>
      </c>
      <c r="J70" s="42">
        <v>2</v>
      </c>
      <c r="K70" s="42">
        <v>2</v>
      </c>
      <c r="L70" s="42">
        <v>11</v>
      </c>
      <c r="M70" s="42">
        <v>1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25</v>
      </c>
      <c r="F71" s="42">
        <v>0</v>
      </c>
      <c r="G71" s="42">
        <v>0</v>
      </c>
      <c r="H71" s="42">
        <v>2</v>
      </c>
      <c r="I71" s="42">
        <v>0</v>
      </c>
      <c r="J71" s="42">
        <v>9</v>
      </c>
      <c r="K71" s="42">
        <v>3</v>
      </c>
      <c r="L71" s="42">
        <v>6</v>
      </c>
      <c r="M71" s="42">
        <v>1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3</v>
      </c>
      <c r="I72" s="42">
        <v>0</v>
      </c>
      <c r="J72" s="42">
        <v>6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1</v>
      </c>
      <c r="C73" s="42">
        <v>1</v>
      </c>
      <c r="D73" s="42">
        <v>0</v>
      </c>
      <c r="E73" s="42">
        <v>63</v>
      </c>
      <c r="F73" s="42">
        <v>4</v>
      </c>
      <c r="G73" s="42">
        <v>8</v>
      </c>
      <c r="H73" s="42">
        <v>6</v>
      </c>
      <c r="I73" s="42">
        <v>0</v>
      </c>
      <c r="J73" s="42">
        <v>13</v>
      </c>
      <c r="K73" s="42">
        <v>2</v>
      </c>
      <c r="L73" s="42">
        <v>9</v>
      </c>
      <c r="M73" s="42">
        <v>14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1</v>
      </c>
      <c r="E74" s="42">
        <v>97</v>
      </c>
      <c r="F74" s="42">
        <v>1</v>
      </c>
      <c r="G74" s="42">
        <v>21</v>
      </c>
      <c r="H74" s="42">
        <v>108</v>
      </c>
      <c r="I74" s="42">
        <v>27</v>
      </c>
      <c r="J74" s="42">
        <v>45</v>
      </c>
      <c r="K74" s="42">
        <v>1</v>
      </c>
      <c r="L74" s="42">
        <v>21</v>
      </c>
      <c r="M74" s="42">
        <v>24</v>
      </c>
      <c r="N74" s="42">
        <v>1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95</v>
      </c>
      <c r="F78" s="42">
        <v>6</v>
      </c>
      <c r="G78" s="42">
        <v>2</v>
      </c>
      <c r="H78" s="42">
        <v>7</v>
      </c>
      <c r="I78" s="42">
        <v>0</v>
      </c>
      <c r="J78" s="42">
        <v>13</v>
      </c>
      <c r="K78" s="42">
        <v>3</v>
      </c>
      <c r="L78" s="42">
        <v>13</v>
      </c>
      <c r="M78" s="42">
        <v>5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12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1</v>
      </c>
      <c r="G84" s="42">
        <v>21</v>
      </c>
      <c r="H84" s="42">
        <v>20</v>
      </c>
      <c r="I84" s="42">
        <v>8</v>
      </c>
      <c r="J84" s="42">
        <v>25</v>
      </c>
      <c r="K84" s="42">
        <v>3</v>
      </c>
      <c r="L84" s="42">
        <v>3</v>
      </c>
      <c r="M84" s="42">
        <v>1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6</v>
      </c>
      <c r="H87" s="42">
        <v>10</v>
      </c>
      <c r="I87" s="42">
        <v>1</v>
      </c>
      <c r="J87" s="42">
        <v>2</v>
      </c>
      <c r="K87" s="42">
        <v>1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11</v>
      </c>
      <c r="F89" s="42">
        <v>3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83</v>
      </c>
      <c r="F90" s="42">
        <v>0</v>
      </c>
      <c r="G90" s="42">
        <v>1</v>
      </c>
      <c r="H90" s="42">
        <v>6</v>
      </c>
      <c r="I90" s="42">
        <v>0</v>
      </c>
      <c r="J90" s="42">
        <v>16</v>
      </c>
      <c r="K90" s="42">
        <v>4</v>
      </c>
      <c r="L90" s="42">
        <v>4</v>
      </c>
      <c r="M90" s="42">
        <v>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10</v>
      </c>
      <c r="G91" s="42">
        <v>3</v>
      </c>
      <c r="H91" s="42">
        <v>4</v>
      </c>
      <c r="I91" s="42">
        <v>0</v>
      </c>
      <c r="J91" s="42">
        <v>7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5" t="s">
        <v>97</v>
      </c>
      <c r="B92" s="42">
        <v>5</v>
      </c>
      <c r="C92" s="42">
        <v>6</v>
      </c>
      <c r="D92" s="42">
        <v>0</v>
      </c>
      <c r="E92" s="42">
        <v>391</v>
      </c>
      <c r="F92" s="42">
        <v>3</v>
      </c>
      <c r="G92" s="42">
        <v>47</v>
      </c>
      <c r="H92" s="42">
        <v>336</v>
      </c>
      <c r="I92" s="42">
        <v>53</v>
      </c>
      <c r="J92" s="42">
        <v>120</v>
      </c>
      <c r="K92" s="42">
        <v>12</v>
      </c>
      <c r="L92" s="42">
        <v>35</v>
      </c>
      <c r="M92" s="42">
        <v>71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190</v>
      </c>
      <c r="F95" s="42">
        <v>1</v>
      </c>
      <c r="G95" s="42">
        <v>9</v>
      </c>
      <c r="H95" s="42">
        <v>47</v>
      </c>
      <c r="I95" s="42">
        <v>1</v>
      </c>
      <c r="J95" s="42">
        <v>52</v>
      </c>
      <c r="K95" s="42">
        <v>6</v>
      </c>
      <c r="L95" s="42">
        <v>10</v>
      </c>
      <c r="M95" s="42">
        <v>27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9</v>
      </c>
      <c r="F97" s="42">
        <v>2</v>
      </c>
      <c r="G97" s="42">
        <v>2</v>
      </c>
      <c r="H97" s="42">
        <v>11</v>
      </c>
      <c r="I97" s="42">
        <v>1</v>
      </c>
      <c r="J97" s="42">
        <v>7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2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68</v>
      </c>
      <c r="F102" s="42">
        <v>1</v>
      </c>
      <c r="G102" s="42">
        <v>5</v>
      </c>
      <c r="H102" s="42">
        <v>7</v>
      </c>
      <c r="I102" s="42">
        <v>2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1</v>
      </c>
      <c r="I103" s="42">
        <v>2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5</v>
      </c>
      <c r="C108" s="42">
        <v>5</v>
      </c>
      <c r="D108" s="42">
        <v>0</v>
      </c>
      <c r="E108" s="42">
        <v>331</v>
      </c>
      <c r="F108" s="42">
        <v>3</v>
      </c>
      <c r="G108" s="42">
        <v>82</v>
      </c>
      <c r="H108" s="42">
        <v>157</v>
      </c>
      <c r="I108" s="42">
        <v>30</v>
      </c>
      <c r="J108" s="42">
        <v>200</v>
      </c>
      <c r="K108" s="42">
        <v>16</v>
      </c>
      <c r="L108" s="42">
        <v>19</v>
      </c>
      <c r="M108" s="42">
        <v>21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3</v>
      </c>
      <c r="I113" s="42">
        <v>0</v>
      </c>
      <c r="J113" s="42">
        <v>1</v>
      </c>
      <c r="K113" s="42">
        <v>2</v>
      </c>
      <c r="L113" s="42">
        <v>1</v>
      </c>
      <c r="M113" s="42">
        <v>3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12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0</v>
      </c>
      <c r="L116" s="42">
        <v>6</v>
      </c>
      <c r="M116" s="42">
        <v>10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7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2</v>
      </c>
      <c r="C121" s="42">
        <v>2</v>
      </c>
      <c r="D121" s="42">
        <v>0</v>
      </c>
      <c r="E121" s="42">
        <v>39</v>
      </c>
      <c r="F121" s="42">
        <v>0</v>
      </c>
      <c r="G121" s="42">
        <v>0</v>
      </c>
      <c r="H121" s="42">
        <v>13</v>
      </c>
      <c r="I121" s="42">
        <v>0</v>
      </c>
      <c r="J121" s="42">
        <v>10</v>
      </c>
      <c r="K121" s="42">
        <v>2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2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5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1</v>
      </c>
      <c r="C134" s="42">
        <v>1</v>
      </c>
      <c r="D134" s="42">
        <v>0</v>
      </c>
      <c r="E134" s="42">
        <v>4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2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82</v>
      </c>
      <c r="F137" s="42">
        <v>8</v>
      </c>
      <c r="G137" s="42">
        <v>6</v>
      </c>
      <c r="H137" s="42">
        <v>27</v>
      </c>
      <c r="I137" s="42">
        <v>3</v>
      </c>
      <c r="J137" s="42">
        <v>19</v>
      </c>
      <c r="K137" s="42">
        <v>2</v>
      </c>
      <c r="L137" s="42">
        <v>2</v>
      </c>
      <c r="M137" s="42">
        <v>2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2</v>
      </c>
      <c r="I139" s="42">
        <v>0</v>
      </c>
      <c r="J139" s="42">
        <v>5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1</v>
      </c>
      <c r="C143" s="42">
        <v>1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18</v>
      </c>
      <c r="F144" s="42">
        <v>1</v>
      </c>
      <c r="G144" s="42">
        <v>1</v>
      </c>
      <c r="H144" s="42">
        <v>2</v>
      </c>
      <c r="I144" s="42">
        <v>0</v>
      </c>
      <c r="J144" s="42">
        <v>3</v>
      </c>
      <c r="K144" s="42">
        <v>0</v>
      </c>
      <c r="L144" s="42">
        <v>14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1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2</v>
      </c>
      <c r="C148" s="42">
        <v>2</v>
      </c>
      <c r="D148" s="42">
        <v>0</v>
      </c>
      <c r="E148" s="42">
        <v>63</v>
      </c>
      <c r="F148" s="42">
        <v>6</v>
      </c>
      <c r="G148" s="42">
        <v>4</v>
      </c>
      <c r="H148" s="42">
        <v>12</v>
      </c>
      <c r="I148" s="42">
        <v>0</v>
      </c>
      <c r="J148" s="42">
        <v>13</v>
      </c>
      <c r="K148" s="42">
        <v>3</v>
      </c>
      <c r="L148" s="42">
        <v>2</v>
      </c>
      <c r="M148" s="42">
        <v>1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36</v>
      </c>
      <c r="F153" s="42">
        <v>1</v>
      </c>
      <c r="G153" s="42">
        <v>3</v>
      </c>
      <c r="H153" s="42">
        <v>14</v>
      </c>
      <c r="I153" s="42">
        <v>1</v>
      </c>
      <c r="J153" s="42">
        <v>12</v>
      </c>
      <c r="K153" s="42">
        <v>1</v>
      </c>
      <c r="L153" s="42">
        <v>9</v>
      </c>
      <c r="M153" s="42">
        <v>6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13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2</v>
      </c>
      <c r="L154" s="42">
        <v>2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1</v>
      </c>
      <c r="G155" s="42">
        <v>1</v>
      </c>
      <c r="H155" s="42">
        <v>0</v>
      </c>
      <c r="I155" s="42">
        <v>0</v>
      </c>
      <c r="J155" s="42">
        <v>10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86</v>
      </c>
      <c r="F160" s="42">
        <v>2</v>
      </c>
      <c r="G160" s="42">
        <v>9</v>
      </c>
      <c r="H160" s="42">
        <v>8</v>
      </c>
      <c r="I160" s="42">
        <v>2</v>
      </c>
      <c r="J160" s="42">
        <v>23</v>
      </c>
      <c r="K160" s="42">
        <v>16</v>
      </c>
      <c r="L160" s="42">
        <v>32</v>
      </c>
      <c r="M160" s="42">
        <v>21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2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0</v>
      </c>
      <c r="H166" s="42">
        <v>3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0</v>
      </c>
      <c r="G168" s="42">
        <v>4</v>
      </c>
      <c r="H168" s="42">
        <v>9</v>
      </c>
      <c r="I168" s="42">
        <v>2</v>
      </c>
      <c r="J168" s="42">
        <v>20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>
      <c r="A169" s="45" t="s">
        <v>174</v>
      </c>
      <c r="B169" s="42">
        <v>4</v>
      </c>
      <c r="C169" s="42">
        <v>4</v>
      </c>
      <c r="D169" s="42">
        <v>0</v>
      </c>
      <c r="E169" s="42">
        <v>82</v>
      </c>
      <c r="F169" s="42">
        <v>1</v>
      </c>
      <c r="G169" s="42">
        <v>5</v>
      </c>
      <c r="H169" s="42">
        <v>56</v>
      </c>
      <c r="I169" s="42">
        <v>7</v>
      </c>
      <c r="J169" s="42">
        <v>29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19</v>
      </c>
      <c r="F170" s="42">
        <v>0</v>
      </c>
      <c r="G170" s="42">
        <v>1</v>
      </c>
      <c r="H170" s="42">
        <v>3</v>
      </c>
      <c r="I170" s="42">
        <v>2</v>
      </c>
      <c r="J170" s="42">
        <v>5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2</v>
      </c>
      <c r="C174" s="42">
        <v>2</v>
      </c>
      <c r="D174" s="42">
        <v>0</v>
      </c>
      <c r="E174" s="42">
        <v>88</v>
      </c>
      <c r="F174" s="42">
        <v>0</v>
      </c>
      <c r="G174" s="42">
        <v>9</v>
      </c>
      <c r="H174" s="42">
        <v>12</v>
      </c>
      <c r="I174" s="42">
        <v>7</v>
      </c>
      <c r="J174" s="42">
        <v>30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3</v>
      </c>
      <c r="I178" s="42">
        <v>0</v>
      </c>
      <c r="J178" s="42">
        <v>3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32</v>
      </c>
      <c r="F179" s="42">
        <v>2</v>
      </c>
      <c r="G179" s="42">
        <v>1</v>
      </c>
      <c r="H179" s="42">
        <v>7</v>
      </c>
      <c r="I179" s="42">
        <v>2</v>
      </c>
      <c r="J179" s="42">
        <v>8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30</v>
      </c>
      <c r="F185" s="42">
        <v>1</v>
      </c>
      <c r="G185" s="42">
        <v>0</v>
      </c>
      <c r="H185" s="42">
        <v>5</v>
      </c>
      <c r="I185" s="42">
        <v>0</v>
      </c>
      <c r="J185" s="42">
        <v>4</v>
      </c>
      <c r="K185" s="42">
        <v>2</v>
      </c>
      <c r="L185" s="42">
        <v>7</v>
      </c>
      <c r="M185" s="42">
        <v>2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8</v>
      </c>
      <c r="F186" s="42">
        <v>0</v>
      </c>
      <c r="G186" s="42">
        <v>0</v>
      </c>
      <c r="H186" s="42">
        <v>3</v>
      </c>
      <c r="I186" s="42">
        <v>0</v>
      </c>
      <c r="J186" s="42">
        <v>7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11</v>
      </c>
      <c r="F189" s="42">
        <v>4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2</v>
      </c>
      <c r="L191" s="42">
        <v>5</v>
      </c>
      <c r="M191" s="42">
        <v>7</v>
      </c>
      <c r="N191" s="42">
        <v>0</v>
      </c>
      <c r="O191" s="42">
        <v>0</v>
      </c>
    </row>
    <row r="192" spans="1:15">
      <c r="A192" s="45" t="s">
        <v>197</v>
      </c>
      <c r="B192" s="42">
        <v>1</v>
      </c>
      <c r="C192" s="42">
        <v>1</v>
      </c>
      <c r="D192" s="42">
        <v>0</v>
      </c>
      <c r="E192" s="42">
        <v>14</v>
      </c>
      <c r="F192" s="42">
        <v>2</v>
      </c>
      <c r="G192" s="42">
        <v>0</v>
      </c>
      <c r="H192" s="42">
        <v>3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6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1</v>
      </c>
      <c r="E194" s="42">
        <v>32</v>
      </c>
      <c r="F194" s="42">
        <v>0</v>
      </c>
      <c r="G194" s="42">
        <v>1</v>
      </c>
      <c r="H194" s="42">
        <v>3</v>
      </c>
      <c r="I194" s="42">
        <v>1</v>
      </c>
      <c r="J194" s="42">
        <v>22</v>
      </c>
      <c r="K194" s="42">
        <v>1</v>
      </c>
      <c r="L194" s="42">
        <v>4</v>
      </c>
      <c r="M194" s="42">
        <v>4</v>
      </c>
      <c r="N194" s="42">
        <v>1</v>
      </c>
      <c r="O194" s="42">
        <v>0</v>
      </c>
    </row>
    <row r="195" spans="1:15">
      <c r="A195" s="45" t="s">
        <v>200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8</v>
      </c>
      <c r="C197" s="42">
        <v>8</v>
      </c>
      <c r="D197" s="42">
        <v>0</v>
      </c>
      <c r="E197" s="42">
        <v>192</v>
      </c>
      <c r="F197" s="42">
        <v>10</v>
      </c>
      <c r="G197" s="42">
        <v>31</v>
      </c>
      <c r="H197" s="42">
        <v>165</v>
      </c>
      <c r="I197" s="42">
        <v>34</v>
      </c>
      <c r="J197" s="42">
        <v>104</v>
      </c>
      <c r="K197" s="42">
        <v>8</v>
      </c>
      <c r="L197" s="42">
        <v>14</v>
      </c>
      <c r="M197" s="42">
        <v>35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3</v>
      </c>
      <c r="C199" s="42">
        <v>3</v>
      </c>
      <c r="D199" s="42">
        <v>0</v>
      </c>
      <c r="E199" s="42">
        <v>54</v>
      </c>
      <c r="F199" s="42">
        <v>3</v>
      </c>
      <c r="G199" s="42">
        <v>4</v>
      </c>
      <c r="H199" s="42">
        <v>31</v>
      </c>
      <c r="I199" s="42">
        <v>2</v>
      </c>
      <c r="J199" s="42">
        <v>23</v>
      </c>
      <c r="K199" s="42">
        <v>4</v>
      </c>
      <c r="L199" s="42">
        <v>78</v>
      </c>
      <c r="M199" s="42">
        <v>4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11</v>
      </c>
      <c r="F200" s="42">
        <v>0</v>
      </c>
      <c r="G200" s="42">
        <v>0</v>
      </c>
      <c r="H200" s="42">
        <v>3</v>
      </c>
      <c r="I200" s="42">
        <v>0</v>
      </c>
      <c r="J200" s="42">
        <v>11</v>
      </c>
      <c r="K200" s="42">
        <v>3</v>
      </c>
      <c r="L200" s="42">
        <v>0</v>
      </c>
      <c r="M200" s="42">
        <v>1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14</v>
      </c>
      <c r="F203" s="42">
        <v>7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1</v>
      </c>
      <c r="C205" s="42">
        <v>1</v>
      </c>
      <c r="D205" s="42">
        <v>0</v>
      </c>
      <c r="E205" s="42">
        <v>11</v>
      </c>
      <c r="F205" s="42">
        <v>0</v>
      </c>
      <c r="G205" s="42">
        <v>1</v>
      </c>
      <c r="H205" s="42">
        <v>0</v>
      </c>
      <c r="I205" s="42">
        <v>0</v>
      </c>
      <c r="J205" s="42">
        <v>4</v>
      </c>
      <c r="K205" s="42">
        <v>1</v>
      </c>
      <c r="L205" s="42">
        <v>12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3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14</v>
      </c>
      <c r="F212" s="42">
        <v>0</v>
      </c>
      <c r="G212" s="42">
        <v>1</v>
      </c>
      <c r="H212" s="42">
        <v>1</v>
      </c>
      <c r="I212" s="42">
        <v>0</v>
      </c>
      <c r="J212" s="42">
        <v>6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1</v>
      </c>
      <c r="G213" s="42">
        <v>1</v>
      </c>
      <c r="H213" s="42">
        <v>4</v>
      </c>
      <c r="I213" s="42">
        <v>0</v>
      </c>
      <c r="J213" s="42">
        <v>9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>
      <c r="A214" s="45" t="s">
        <v>219</v>
      </c>
      <c r="B214" s="42">
        <v>1</v>
      </c>
      <c r="C214" s="42">
        <v>1</v>
      </c>
      <c r="D214" s="42">
        <v>0</v>
      </c>
      <c r="E214" s="42">
        <v>68</v>
      </c>
      <c r="F214" s="42">
        <v>1</v>
      </c>
      <c r="G214" s="42">
        <v>3</v>
      </c>
      <c r="H214" s="42">
        <v>6</v>
      </c>
      <c r="I214" s="42">
        <v>0</v>
      </c>
      <c r="J214" s="42">
        <v>15</v>
      </c>
      <c r="K214" s="42">
        <v>9</v>
      </c>
      <c r="L214" s="42">
        <v>5</v>
      </c>
      <c r="M214" s="42">
        <v>9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131</v>
      </c>
      <c r="F216" s="42">
        <v>0</v>
      </c>
      <c r="G216" s="42">
        <v>7</v>
      </c>
      <c r="H216" s="42">
        <v>17</v>
      </c>
      <c r="I216" s="42">
        <v>0</v>
      </c>
      <c r="J216" s="42">
        <v>19</v>
      </c>
      <c r="K216" s="42">
        <v>1</v>
      </c>
      <c r="L216" s="42">
        <v>12</v>
      </c>
      <c r="M216" s="42">
        <v>11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11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38</v>
      </c>
      <c r="F226" s="42">
        <v>5</v>
      </c>
      <c r="G226" s="42">
        <v>0</v>
      </c>
      <c r="H226" s="42">
        <v>7</v>
      </c>
      <c r="I226" s="42">
        <v>0</v>
      </c>
      <c r="J226" s="42">
        <v>6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4</v>
      </c>
      <c r="H230" s="42">
        <v>1</v>
      </c>
      <c r="I230" s="42">
        <v>2</v>
      </c>
      <c r="J230" s="42">
        <v>5</v>
      </c>
      <c r="K230" s="42">
        <v>1</v>
      </c>
      <c r="L230" s="42">
        <v>5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52</v>
      </c>
      <c r="F234" s="42">
        <v>3</v>
      </c>
      <c r="G234" s="42">
        <v>3</v>
      </c>
      <c r="H234" s="42">
        <v>4</v>
      </c>
      <c r="I234" s="42">
        <v>0</v>
      </c>
      <c r="J234" s="42">
        <v>5</v>
      </c>
      <c r="K234" s="42">
        <v>3</v>
      </c>
      <c r="L234" s="42">
        <v>3</v>
      </c>
      <c r="M234" s="42">
        <v>0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4</v>
      </c>
      <c r="G235" s="42">
        <v>0</v>
      </c>
      <c r="H235" s="42">
        <v>0</v>
      </c>
      <c r="I235" s="42">
        <v>0</v>
      </c>
      <c r="J235" s="42">
        <v>2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2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7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36</v>
      </c>
      <c r="F242" s="42">
        <v>1</v>
      </c>
      <c r="G242" s="42">
        <v>0</v>
      </c>
      <c r="H242" s="42">
        <v>1</v>
      </c>
      <c r="I242" s="42">
        <v>0</v>
      </c>
      <c r="J242" s="42">
        <v>10</v>
      </c>
      <c r="K242" s="42">
        <v>5</v>
      </c>
      <c r="L242" s="42">
        <v>3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62</v>
      </c>
      <c r="F244" s="42">
        <v>0</v>
      </c>
      <c r="G244" s="42">
        <v>21</v>
      </c>
      <c r="H244" s="42">
        <v>9</v>
      </c>
      <c r="I244" s="42">
        <v>3</v>
      </c>
      <c r="J244" s="42">
        <v>28</v>
      </c>
      <c r="K244" s="42">
        <v>2</v>
      </c>
      <c r="L244" s="42">
        <v>10</v>
      </c>
      <c r="M244" s="42">
        <v>13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9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1</v>
      </c>
      <c r="G256" s="42">
        <v>2</v>
      </c>
      <c r="H256" s="42">
        <v>4</v>
      </c>
      <c r="I256" s="42">
        <v>2</v>
      </c>
      <c r="J256" s="42">
        <v>11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2</v>
      </c>
      <c r="C258" s="42">
        <v>2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4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1</v>
      </c>
      <c r="G266" s="42">
        <v>1</v>
      </c>
      <c r="H266" s="42">
        <v>0</v>
      </c>
      <c r="I266" s="42">
        <v>0</v>
      </c>
      <c r="J266" s="42">
        <v>1</v>
      </c>
      <c r="K266" s="42">
        <v>0</v>
      </c>
      <c r="L266" s="42">
        <v>3</v>
      </c>
      <c r="M266" s="42">
        <v>2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97</v>
      </c>
      <c r="F271" s="42">
        <v>4</v>
      </c>
      <c r="G271" s="42">
        <v>3</v>
      </c>
      <c r="H271" s="42">
        <v>16</v>
      </c>
      <c r="I271" s="42">
        <v>0</v>
      </c>
      <c r="J271" s="42">
        <v>9</v>
      </c>
      <c r="K271" s="42">
        <v>0</v>
      </c>
      <c r="L271" s="42">
        <v>15</v>
      </c>
      <c r="M271" s="42">
        <v>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1</v>
      </c>
      <c r="G276" s="42">
        <v>0</v>
      </c>
      <c r="H276" s="42">
        <v>0</v>
      </c>
      <c r="I276" s="42">
        <v>0</v>
      </c>
      <c r="J276" s="42">
        <v>4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0</v>
      </c>
      <c r="L280" s="42">
        <v>2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0</v>
      </c>
      <c r="G282" s="42">
        <v>0</v>
      </c>
      <c r="H282" s="42">
        <v>0</v>
      </c>
      <c r="I282" s="42">
        <v>1</v>
      </c>
      <c r="J282" s="42">
        <v>4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2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1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10</v>
      </c>
      <c r="K290" s="42">
        <v>0</v>
      </c>
      <c r="L290" s="42">
        <v>0</v>
      </c>
      <c r="M290" s="42">
        <v>1</v>
      </c>
      <c r="N290" s="42">
        <v>1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1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12</v>
      </c>
      <c r="F293" s="42">
        <v>0</v>
      </c>
      <c r="G293" s="42">
        <v>3</v>
      </c>
      <c r="H293" s="42">
        <v>0</v>
      </c>
      <c r="I293" s="42">
        <v>0</v>
      </c>
      <c r="J293" s="42">
        <v>5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3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2</v>
      </c>
      <c r="G297" s="42">
        <v>8</v>
      </c>
      <c r="H297" s="42">
        <v>9</v>
      </c>
      <c r="I297" s="42">
        <v>0</v>
      </c>
      <c r="J297" s="42">
        <v>5</v>
      </c>
      <c r="K297" s="42">
        <v>1</v>
      </c>
      <c r="L297" s="42">
        <v>6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254</v>
      </c>
      <c r="F300" s="42">
        <v>0</v>
      </c>
      <c r="G300" s="42">
        <v>44</v>
      </c>
      <c r="H300" s="42">
        <v>158</v>
      </c>
      <c r="I300" s="42">
        <v>56</v>
      </c>
      <c r="J300" s="42">
        <v>97</v>
      </c>
      <c r="K300" s="42">
        <v>5</v>
      </c>
      <c r="L300" s="42">
        <v>33</v>
      </c>
      <c r="M300" s="42">
        <v>20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1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59</v>
      </c>
      <c r="F304" s="42">
        <v>1</v>
      </c>
      <c r="G304" s="42">
        <v>2</v>
      </c>
      <c r="H304" s="42">
        <v>9</v>
      </c>
      <c r="I304" s="42">
        <v>2</v>
      </c>
      <c r="J304" s="42">
        <v>28</v>
      </c>
      <c r="K304" s="42">
        <v>4</v>
      </c>
      <c r="L304" s="42">
        <v>14</v>
      </c>
      <c r="M304" s="42">
        <v>21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23</v>
      </c>
      <c r="F306" s="42">
        <v>2</v>
      </c>
      <c r="G306" s="42">
        <v>1</v>
      </c>
      <c r="H306" s="42">
        <v>3</v>
      </c>
      <c r="I306" s="42">
        <v>2</v>
      </c>
      <c r="J306" s="42">
        <v>3</v>
      </c>
      <c r="K306" s="42">
        <v>2</v>
      </c>
      <c r="L306" s="42">
        <v>4</v>
      </c>
      <c r="M306" s="42">
        <v>9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38</v>
      </c>
      <c r="F307" s="42">
        <v>2</v>
      </c>
      <c r="G307" s="42">
        <v>2</v>
      </c>
      <c r="H307" s="42">
        <v>2</v>
      </c>
      <c r="I307" s="42">
        <v>0</v>
      </c>
      <c r="J307" s="42">
        <v>10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1</v>
      </c>
      <c r="G309" s="42">
        <v>5</v>
      </c>
      <c r="H309" s="42">
        <v>5</v>
      </c>
      <c r="I309" s="42">
        <v>2</v>
      </c>
      <c r="J309" s="42">
        <v>10</v>
      </c>
      <c r="K309" s="42">
        <v>5</v>
      </c>
      <c r="L309" s="42">
        <v>1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23</v>
      </c>
      <c r="F314" s="42">
        <v>1</v>
      </c>
      <c r="G314" s="42">
        <v>2</v>
      </c>
      <c r="H314" s="42">
        <v>10</v>
      </c>
      <c r="I314" s="42">
        <v>2</v>
      </c>
      <c r="J314" s="42">
        <v>9</v>
      </c>
      <c r="K314" s="42">
        <v>1</v>
      </c>
      <c r="L314" s="42">
        <v>7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3</v>
      </c>
      <c r="C317" s="42">
        <v>3</v>
      </c>
      <c r="D317" s="42">
        <v>0</v>
      </c>
      <c r="E317" s="42">
        <v>187</v>
      </c>
      <c r="F317" s="42">
        <v>0</v>
      </c>
      <c r="G317" s="42">
        <v>20</v>
      </c>
      <c r="H317" s="42">
        <v>58</v>
      </c>
      <c r="I317" s="42">
        <v>9</v>
      </c>
      <c r="J317" s="42">
        <v>63</v>
      </c>
      <c r="K317" s="42">
        <v>8</v>
      </c>
      <c r="L317" s="42">
        <v>21</v>
      </c>
      <c r="M317" s="42">
        <v>20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4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3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4</v>
      </c>
      <c r="D323" s="42">
        <v>1</v>
      </c>
      <c r="E323" s="42">
        <v>316</v>
      </c>
      <c r="F323" s="42">
        <v>2</v>
      </c>
      <c r="G323" s="42">
        <v>40</v>
      </c>
      <c r="H323" s="42">
        <v>193</v>
      </c>
      <c r="I323" s="42">
        <v>19</v>
      </c>
      <c r="J323" s="42">
        <v>97</v>
      </c>
      <c r="K323" s="42">
        <v>9</v>
      </c>
      <c r="L323" s="42">
        <v>17</v>
      </c>
      <c r="M323" s="42">
        <v>23</v>
      </c>
      <c r="N323" s="42">
        <v>1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16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6</v>
      </c>
      <c r="G332" s="42">
        <v>3</v>
      </c>
      <c r="H332" s="42">
        <v>1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2</v>
      </c>
      <c r="C333" s="42">
        <v>2</v>
      </c>
      <c r="D333" s="42">
        <v>0</v>
      </c>
      <c r="E333" s="42">
        <v>6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7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29</v>
      </c>
      <c r="F337" s="42">
        <v>2</v>
      </c>
      <c r="G337" s="42">
        <v>6</v>
      </c>
      <c r="H337" s="42">
        <v>14</v>
      </c>
      <c r="I337" s="42">
        <v>8</v>
      </c>
      <c r="J337" s="42">
        <v>12</v>
      </c>
      <c r="K337" s="42">
        <v>0</v>
      </c>
      <c r="L337" s="42">
        <v>3</v>
      </c>
      <c r="M337" s="42">
        <v>4</v>
      </c>
      <c r="N337" s="42">
        <v>0</v>
      </c>
      <c r="O337" s="42">
        <v>0</v>
      </c>
    </row>
    <row r="338" spans="1:15">
      <c r="A338" s="45" t="s">
        <v>343</v>
      </c>
      <c r="B338" s="42">
        <v>22</v>
      </c>
      <c r="C338" s="42">
        <v>24</v>
      </c>
      <c r="D338" s="42">
        <v>0</v>
      </c>
      <c r="E338" s="42">
        <v>2346</v>
      </c>
      <c r="F338" s="42">
        <v>3</v>
      </c>
      <c r="G338" s="42">
        <v>283</v>
      </c>
      <c r="H338" s="42">
        <v>2321</v>
      </c>
      <c r="I338" s="42">
        <v>364</v>
      </c>
      <c r="J338" s="42">
        <v>747</v>
      </c>
      <c r="K338" s="42">
        <v>63</v>
      </c>
      <c r="L338" s="42">
        <v>172</v>
      </c>
      <c r="M338" s="42">
        <v>186</v>
      </c>
      <c r="N338" s="42">
        <v>0</v>
      </c>
      <c r="O338" s="42">
        <v>0</v>
      </c>
    </row>
    <row r="339" spans="1:15">
      <c r="A339" s="45" t="s">
        <v>344</v>
      </c>
      <c r="B339" s="42">
        <v>1</v>
      </c>
      <c r="C339" s="42">
        <v>1</v>
      </c>
      <c r="D339" s="42">
        <v>0</v>
      </c>
      <c r="E339" s="42">
        <v>2</v>
      </c>
      <c r="F339" s="42">
        <v>0</v>
      </c>
      <c r="G339" s="42">
        <v>1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1</v>
      </c>
      <c r="G342" s="42">
        <v>3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1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37</v>
      </c>
      <c r="F348" s="42">
        <v>3</v>
      </c>
      <c r="G348" s="42">
        <v>6</v>
      </c>
      <c r="H348" s="42">
        <v>1</v>
      </c>
      <c r="I348" s="42">
        <v>0</v>
      </c>
      <c r="J348" s="42">
        <v>3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1</v>
      </c>
      <c r="G354" s="42">
        <v>0</v>
      </c>
      <c r="H354" s="42">
        <v>0</v>
      </c>
      <c r="I354" s="42">
        <v>0</v>
      </c>
      <c r="J354" s="42">
        <v>2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1</v>
      </c>
      <c r="C356" s="42">
        <v>1</v>
      </c>
      <c r="D356" s="42">
        <v>0</v>
      </c>
      <c r="E356" s="42">
        <v>231</v>
      </c>
      <c r="F356" s="42">
        <v>3</v>
      </c>
      <c r="G356" s="42">
        <v>24</v>
      </c>
      <c r="H356" s="42">
        <v>177</v>
      </c>
      <c r="I356" s="42">
        <v>7</v>
      </c>
      <c r="J356" s="42">
        <v>55</v>
      </c>
      <c r="K356" s="42">
        <v>15</v>
      </c>
      <c r="L356" s="42">
        <v>30</v>
      </c>
      <c r="M356" s="42">
        <v>32</v>
      </c>
      <c r="N356" s="42">
        <v>0</v>
      </c>
      <c r="O356" s="42">
        <v>0</v>
      </c>
    </row>
    <row r="357" spans="1:15">
      <c r="A357" s="45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5</v>
      </c>
      <c r="G357" s="42">
        <v>3</v>
      </c>
      <c r="H357" s="42">
        <v>1</v>
      </c>
      <c r="I357" s="42">
        <v>1</v>
      </c>
      <c r="J357" s="42">
        <v>6</v>
      </c>
      <c r="K357" s="42">
        <v>2</v>
      </c>
      <c r="L357" s="42">
        <v>2</v>
      </c>
      <c r="M357" s="42">
        <v>3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20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1</v>
      </c>
      <c r="C362" s="42">
        <v>1</v>
      </c>
      <c r="D362" s="42">
        <v>0</v>
      </c>
      <c r="E362" s="42">
        <v>8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40</v>
      </c>
      <c r="F366" s="42">
        <v>4</v>
      </c>
      <c r="G366" s="42">
        <v>3</v>
      </c>
      <c r="H366" s="42">
        <v>3</v>
      </c>
      <c r="I366" s="42">
        <v>0</v>
      </c>
      <c r="J366" s="42">
        <v>5</v>
      </c>
      <c r="K366" s="42">
        <v>2</v>
      </c>
      <c r="L366" s="42">
        <v>6</v>
      </c>
      <c r="M366" s="42">
        <v>6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1</v>
      </c>
      <c r="E369" s="42">
        <v>9</v>
      </c>
      <c r="F369" s="42">
        <v>0</v>
      </c>
      <c r="G369" s="42">
        <v>0</v>
      </c>
      <c r="H369" s="42">
        <v>1</v>
      </c>
      <c r="I369" s="42">
        <v>0</v>
      </c>
      <c r="J369" s="42">
        <v>3</v>
      </c>
      <c r="K369" s="42">
        <v>3</v>
      </c>
      <c r="L369" s="42">
        <v>2</v>
      </c>
      <c r="M369" s="42">
        <v>0</v>
      </c>
      <c r="N369" s="42">
        <v>1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1</v>
      </c>
      <c r="H372" s="42">
        <v>1</v>
      </c>
      <c r="I372" s="42">
        <v>1</v>
      </c>
      <c r="J372" s="42">
        <v>2</v>
      </c>
      <c r="K372" s="42">
        <v>3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0</v>
      </c>
      <c r="G373" s="42">
        <v>2</v>
      </c>
      <c r="H373" s="42">
        <v>2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117</v>
      </c>
      <c r="F376" s="42">
        <v>4</v>
      </c>
      <c r="G376" s="42">
        <v>20</v>
      </c>
      <c r="H376" s="42">
        <v>17</v>
      </c>
      <c r="I376" s="42">
        <v>2</v>
      </c>
      <c r="J376" s="42">
        <v>33</v>
      </c>
      <c r="K376" s="42">
        <v>5</v>
      </c>
      <c r="L376" s="42">
        <v>5</v>
      </c>
      <c r="M376" s="42">
        <v>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7</v>
      </c>
      <c r="C378" s="42">
        <v>8</v>
      </c>
      <c r="D378" s="42">
        <v>0</v>
      </c>
      <c r="E378" s="42">
        <v>323</v>
      </c>
      <c r="F378" s="42">
        <v>8</v>
      </c>
      <c r="G378" s="42">
        <v>28</v>
      </c>
      <c r="H378" s="42">
        <v>80</v>
      </c>
      <c r="I378" s="42">
        <v>3</v>
      </c>
      <c r="J378" s="42">
        <v>91</v>
      </c>
      <c r="K378" s="42">
        <v>9</v>
      </c>
      <c r="L378" s="42">
        <v>30</v>
      </c>
      <c r="M378" s="42">
        <v>20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70</v>
      </c>
      <c r="F380" s="42">
        <v>0</v>
      </c>
      <c r="G380" s="42">
        <v>0</v>
      </c>
      <c r="H380" s="42">
        <v>4</v>
      </c>
      <c r="I380" s="42">
        <v>0</v>
      </c>
      <c r="J380" s="42">
        <v>15</v>
      </c>
      <c r="K380" s="42">
        <v>2</v>
      </c>
      <c r="L380" s="42">
        <v>11</v>
      </c>
      <c r="M380" s="42">
        <v>8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62</v>
      </c>
      <c r="F382" s="42">
        <v>4</v>
      </c>
      <c r="G382" s="42">
        <v>2</v>
      </c>
      <c r="H382" s="42">
        <v>8</v>
      </c>
      <c r="I382" s="42">
        <v>1</v>
      </c>
      <c r="J382" s="42">
        <v>4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129</v>
      </c>
      <c r="F384" s="42">
        <v>13</v>
      </c>
      <c r="G384" s="42">
        <v>9</v>
      </c>
      <c r="H384" s="42">
        <v>10</v>
      </c>
      <c r="I384" s="42">
        <v>1</v>
      </c>
      <c r="J384" s="42">
        <v>20</v>
      </c>
      <c r="K384" s="42">
        <v>2</v>
      </c>
      <c r="L384" s="42">
        <v>17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40</v>
      </c>
      <c r="F385" s="42">
        <v>7</v>
      </c>
      <c r="G385" s="42">
        <v>0</v>
      </c>
      <c r="H385" s="42">
        <v>1</v>
      </c>
      <c r="I385" s="42">
        <v>0</v>
      </c>
      <c r="J385" s="42">
        <v>5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107</v>
      </c>
      <c r="F386" s="42">
        <v>6</v>
      </c>
      <c r="G386" s="42">
        <v>6</v>
      </c>
      <c r="H386" s="42">
        <v>6</v>
      </c>
      <c r="I386" s="42">
        <v>0</v>
      </c>
      <c r="J386" s="42">
        <v>12</v>
      </c>
      <c r="K386" s="42">
        <v>8</v>
      </c>
      <c r="L386" s="42">
        <v>19</v>
      </c>
      <c r="M386" s="42">
        <v>9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32</v>
      </c>
      <c r="F387" s="42">
        <v>2</v>
      </c>
      <c r="G387" s="42">
        <v>3</v>
      </c>
      <c r="H387" s="42">
        <v>3</v>
      </c>
      <c r="I387" s="42">
        <v>0</v>
      </c>
      <c r="J387" s="42">
        <v>11</v>
      </c>
      <c r="K387" s="42">
        <v>5</v>
      </c>
      <c r="L387" s="42">
        <v>3</v>
      </c>
      <c r="M387" s="42">
        <v>13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1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8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58</v>
      </c>
      <c r="F394" s="42">
        <v>4</v>
      </c>
      <c r="G394" s="42">
        <v>3</v>
      </c>
      <c r="H394" s="42">
        <v>6</v>
      </c>
      <c r="I394" s="42">
        <v>1</v>
      </c>
      <c r="J394" s="42">
        <v>15</v>
      </c>
      <c r="K394" s="42">
        <v>2</v>
      </c>
      <c r="L394" s="42">
        <v>2</v>
      </c>
      <c r="M394" s="42">
        <v>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7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23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89</v>
      </c>
      <c r="F398" s="42">
        <v>6</v>
      </c>
      <c r="G398" s="42">
        <v>2</v>
      </c>
      <c r="H398" s="42">
        <v>11</v>
      </c>
      <c r="I398" s="42">
        <v>0</v>
      </c>
      <c r="J398" s="42">
        <v>8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21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15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14</v>
      </c>
      <c r="F407" s="42">
        <v>3</v>
      </c>
      <c r="G407" s="42">
        <v>1</v>
      </c>
      <c r="H407" s="42">
        <v>4</v>
      </c>
      <c r="I407" s="42">
        <v>0</v>
      </c>
      <c r="J407" s="42">
        <v>3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>
      <c r="A411" s="45" t="s">
        <v>415</v>
      </c>
      <c r="B411" s="42">
        <v>5</v>
      </c>
      <c r="C411" s="42">
        <v>7</v>
      </c>
      <c r="D411" s="42">
        <v>0</v>
      </c>
      <c r="E411" s="42">
        <v>253</v>
      </c>
      <c r="F411" s="42">
        <v>0</v>
      </c>
      <c r="G411" s="42">
        <v>42</v>
      </c>
      <c r="H411" s="42">
        <v>150</v>
      </c>
      <c r="I411" s="42">
        <v>48</v>
      </c>
      <c r="J411" s="42">
        <v>75</v>
      </c>
      <c r="K411" s="42">
        <v>6</v>
      </c>
      <c r="L411" s="42">
        <v>32</v>
      </c>
      <c r="M411" s="42">
        <v>15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26</v>
      </c>
      <c r="F412" s="42">
        <v>3</v>
      </c>
      <c r="G412" s="42">
        <v>1</v>
      </c>
      <c r="H412" s="42">
        <v>2</v>
      </c>
      <c r="I412" s="42">
        <v>0</v>
      </c>
      <c r="J412" s="42">
        <v>12</v>
      </c>
      <c r="K412" s="42">
        <v>1</v>
      </c>
      <c r="L412" s="42">
        <v>13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27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1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12</v>
      </c>
      <c r="F414" s="42">
        <v>0</v>
      </c>
      <c r="G414" s="42">
        <v>1</v>
      </c>
      <c r="H414" s="42">
        <v>1</v>
      </c>
      <c r="I414" s="42">
        <v>0</v>
      </c>
      <c r="J414" s="42">
        <v>7</v>
      </c>
      <c r="K414" s="42">
        <v>1</v>
      </c>
      <c r="L414" s="42">
        <v>5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1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6</v>
      </c>
      <c r="G423" s="42">
        <v>0</v>
      </c>
      <c r="H423" s="42">
        <v>2</v>
      </c>
      <c r="I423" s="42">
        <v>1</v>
      </c>
      <c r="J423" s="42">
        <v>4</v>
      </c>
      <c r="K423" s="42">
        <v>5</v>
      </c>
      <c r="L423" s="42">
        <v>0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1</v>
      </c>
      <c r="C424" s="42">
        <v>1</v>
      </c>
      <c r="D424" s="42">
        <v>0</v>
      </c>
      <c r="E424" s="42">
        <v>19</v>
      </c>
      <c r="F424" s="42">
        <v>3</v>
      </c>
      <c r="G424" s="42">
        <v>6</v>
      </c>
      <c r="H424" s="42">
        <v>6</v>
      </c>
      <c r="I424" s="42">
        <v>0</v>
      </c>
      <c r="J424" s="42">
        <v>3</v>
      </c>
      <c r="K424" s="42">
        <v>0</v>
      </c>
      <c r="L424" s="42">
        <v>17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25</v>
      </c>
      <c r="F425" s="42">
        <v>1</v>
      </c>
      <c r="G425" s="42">
        <v>0</v>
      </c>
      <c r="H425" s="42">
        <v>4</v>
      </c>
      <c r="I425" s="42">
        <v>0</v>
      </c>
      <c r="J425" s="42">
        <v>3</v>
      </c>
      <c r="K425" s="42">
        <v>0</v>
      </c>
      <c r="L425" s="42">
        <v>3</v>
      </c>
      <c r="M425" s="42">
        <v>2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2</v>
      </c>
      <c r="C431" s="42">
        <v>2</v>
      </c>
      <c r="D431" s="42">
        <v>0</v>
      </c>
      <c r="E431" s="42">
        <v>71</v>
      </c>
      <c r="F431" s="42">
        <v>0</v>
      </c>
      <c r="G431" s="42">
        <v>10</v>
      </c>
      <c r="H431" s="42">
        <v>22</v>
      </c>
      <c r="I431" s="42">
        <v>3</v>
      </c>
      <c r="J431" s="42">
        <v>31</v>
      </c>
      <c r="K431" s="42">
        <v>1</v>
      </c>
      <c r="L431" s="42">
        <v>8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6</v>
      </c>
      <c r="C432" s="42">
        <v>6</v>
      </c>
      <c r="D432" s="42">
        <v>0</v>
      </c>
      <c r="E432" s="42">
        <v>119</v>
      </c>
      <c r="F432" s="42">
        <v>2</v>
      </c>
      <c r="G432" s="42">
        <v>11</v>
      </c>
      <c r="H432" s="42">
        <v>101</v>
      </c>
      <c r="I432" s="42">
        <v>21</v>
      </c>
      <c r="J432" s="42">
        <v>40</v>
      </c>
      <c r="K432" s="42">
        <v>6</v>
      </c>
      <c r="L432" s="42">
        <v>6</v>
      </c>
      <c r="M432" s="42">
        <v>22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25</v>
      </c>
      <c r="F433" s="42">
        <v>1</v>
      </c>
      <c r="G433" s="42">
        <v>0</v>
      </c>
      <c r="H433" s="42">
        <v>4</v>
      </c>
      <c r="I433" s="42">
        <v>1</v>
      </c>
      <c r="J433" s="42">
        <v>3</v>
      </c>
      <c r="K433" s="42">
        <v>0</v>
      </c>
      <c r="L433" s="42">
        <v>1</v>
      </c>
      <c r="M433" s="42">
        <v>8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10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9</v>
      </c>
      <c r="F440" s="42">
        <v>0</v>
      </c>
      <c r="G440" s="42">
        <v>1</v>
      </c>
      <c r="H440" s="42">
        <v>0</v>
      </c>
      <c r="I440" s="42">
        <v>0</v>
      </c>
      <c r="J440" s="42">
        <v>4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3</v>
      </c>
      <c r="H443" s="42">
        <v>0</v>
      </c>
      <c r="I443" s="42">
        <v>0</v>
      </c>
      <c r="J443" s="42">
        <v>2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22</v>
      </c>
      <c r="F448" s="42">
        <v>4</v>
      </c>
      <c r="G448" s="42">
        <v>0</v>
      </c>
      <c r="H448" s="42">
        <v>1</v>
      </c>
      <c r="I448" s="42">
        <v>1</v>
      </c>
      <c r="J448" s="42">
        <v>3</v>
      </c>
      <c r="K448" s="42">
        <v>1</v>
      </c>
      <c r="L448" s="42">
        <v>2</v>
      </c>
      <c r="M448" s="42">
        <v>1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64</v>
      </c>
      <c r="F449" s="42">
        <v>12</v>
      </c>
      <c r="G449" s="42">
        <v>3</v>
      </c>
      <c r="H449" s="42">
        <v>5</v>
      </c>
      <c r="I449" s="42">
        <v>1</v>
      </c>
      <c r="J449" s="42">
        <v>5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18</v>
      </c>
      <c r="F451" s="42">
        <v>0</v>
      </c>
      <c r="G451" s="42">
        <v>0</v>
      </c>
      <c r="H451" s="42">
        <v>3</v>
      </c>
      <c r="I451" s="42">
        <v>0</v>
      </c>
      <c r="J451" s="42">
        <v>4</v>
      </c>
      <c r="K451" s="42">
        <v>1</v>
      </c>
      <c r="L451" s="42">
        <v>4</v>
      </c>
      <c r="M451" s="42">
        <v>2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23</v>
      </c>
      <c r="F453" s="42">
        <v>0</v>
      </c>
      <c r="G453" s="42">
        <v>0</v>
      </c>
      <c r="H453" s="42">
        <v>3</v>
      </c>
      <c r="I453" s="42">
        <v>0</v>
      </c>
      <c r="J453" s="42">
        <v>0</v>
      </c>
      <c r="K453" s="42">
        <v>1</v>
      </c>
      <c r="L453" s="42">
        <v>7</v>
      </c>
      <c r="M453" s="42">
        <v>7</v>
      </c>
      <c r="N453" s="42">
        <v>0</v>
      </c>
      <c r="O453" s="42">
        <v>0</v>
      </c>
    </row>
    <row r="454" spans="1:15">
      <c r="A454" s="45" t="s">
        <v>458</v>
      </c>
      <c r="B454" s="42">
        <v>2</v>
      </c>
      <c r="C454" s="42">
        <v>2</v>
      </c>
      <c r="D454" s="42">
        <v>0</v>
      </c>
      <c r="E454" s="42">
        <v>34</v>
      </c>
      <c r="F454" s="42">
        <v>2</v>
      </c>
      <c r="G454" s="42">
        <v>4</v>
      </c>
      <c r="H454" s="42">
        <v>11</v>
      </c>
      <c r="I454" s="42">
        <v>6</v>
      </c>
      <c r="J454" s="42">
        <v>14</v>
      </c>
      <c r="K454" s="42">
        <v>0</v>
      </c>
      <c r="L454" s="42">
        <v>5</v>
      </c>
      <c r="M454" s="42">
        <v>2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2</v>
      </c>
      <c r="G455" s="42">
        <v>1</v>
      </c>
      <c r="H455" s="42">
        <v>0</v>
      </c>
      <c r="I455" s="42">
        <v>0</v>
      </c>
      <c r="J455" s="42">
        <v>3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1</v>
      </c>
      <c r="F457" s="42">
        <v>0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1</v>
      </c>
      <c r="C458" s="42">
        <v>1</v>
      </c>
      <c r="D458" s="42">
        <v>0</v>
      </c>
      <c r="E458" s="42">
        <v>12</v>
      </c>
      <c r="F458" s="42">
        <v>1</v>
      </c>
      <c r="G458" s="42">
        <v>2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14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2</v>
      </c>
      <c r="H460" s="42">
        <v>8</v>
      </c>
      <c r="I460" s="42">
        <v>0</v>
      </c>
      <c r="J460" s="42">
        <v>9</v>
      </c>
      <c r="K460" s="42">
        <v>0</v>
      </c>
      <c r="L460" s="42">
        <v>4</v>
      </c>
      <c r="M460" s="42">
        <v>2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4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98</v>
      </c>
      <c r="F464" s="42">
        <v>2</v>
      </c>
      <c r="G464" s="42">
        <v>6</v>
      </c>
      <c r="H464" s="42">
        <v>14</v>
      </c>
      <c r="I464" s="42">
        <v>1</v>
      </c>
      <c r="J464" s="42">
        <v>29</v>
      </c>
      <c r="K464" s="42">
        <v>3</v>
      </c>
      <c r="L464" s="42">
        <v>25</v>
      </c>
      <c r="M464" s="42">
        <v>11</v>
      </c>
      <c r="N464" s="42">
        <v>0</v>
      </c>
      <c r="O464" s="42">
        <v>1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188</v>
      </c>
      <c r="F465" s="42">
        <v>1</v>
      </c>
      <c r="G465" s="42">
        <v>34</v>
      </c>
      <c r="H465" s="42">
        <v>40</v>
      </c>
      <c r="I465" s="42">
        <v>2</v>
      </c>
      <c r="J465" s="42">
        <v>51</v>
      </c>
      <c r="K465" s="42">
        <v>5</v>
      </c>
      <c r="L465" s="42">
        <v>21</v>
      </c>
      <c r="M465" s="42">
        <v>21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1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18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15</v>
      </c>
      <c r="F470" s="42">
        <v>0</v>
      </c>
      <c r="G470" s="42">
        <v>3</v>
      </c>
      <c r="H470" s="42">
        <v>1</v>
      </c>
      <c r="I470" s="42">
        <v>0</v>
      </c>
      <c r="J470" s="42">
        <v>1</v>
      </c>
      <c r="K470" s="42">
        <v>0</v>
      </c>
      <c r="L470" s="42">
        <v>8</v>
      </c>
      <c r="M470" s="42">
        <v>2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2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3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21</v>
      </c>
      <c r="F475" s="42">
        <v>3</v>
      </c>
      <c r="G475" s="42">
        <v>2</v>
      </c>
      <c r="H475" s="42">
        <v>1</v>
      </c>
      <c r="I475" s="42">
        <v>0</v>
      </c>
      <c r="J475" s="42">
        <v>2</v>
      </c>
      <c r="K475" s="42">
        <v>0</v>
      </c>
      <c r="L475" s="42">
        <v>2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16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0</v>
      </c>
      <c r="C486" s="42">
        <v>0</v>
      </c>
      <c r="D486" s="42">
        <v>0</v>
      </c>
      <c r="E486" s="42">
        <v>153</v>
      </c>
      <c r="F486" s="42">
        <v>12</v>
      </c>
      <c r="G486" s="42">
        <v>5</v>
      </c>
      <c r="H486" s="42">
        <v>58</v>
      </c>
      <c r="I486" s="42">
        <v>1</v>
      </c>
      <c r="J486" s="42">
        <v>17</v>
      </c>
      <c r="K486" s="42">
        <v>10</v>
      </c>
      <c r="L486" s="42">
        <v>23</v>
      </c>
      <c r="M486" s="42">
        <v>15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119</v>
      </c>
      <c r="F487" s="42">
        <v>1</v>
      </c>
      <c r="G487" s="42">
        <v>5</v>
      </c>
      <c r="H487" s="42">
        <v>12</v>
      </c>
      <c r="I487" s="42">
        <v>1</v>
      </c>
      <c r="J487" s="42">
        <v>22</v>
      </c>
      <c r="K487" s="42">
        <v>5</v>
      </c>
      <c r="L487" s="42">
        <v>13</v>
      </c>
      <c r="M487" s="42">
        <v>3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3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72</v>
      </c>
      <c r="F492" s="42">
        <v>4</v>
      </c>
      <c r="G492" s="42">
        <v>3</v>
      </c>
      <c r="H492" s="42">
        <v>14</v>
      </c>
      <c r="I492" s="42">
        <v>0</v>
      </c>
      <c r="J492" s="42">
        <v>9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21</v>
      </c>
      <c r="F493" s="42">
        <v>1</v>
      </c>
      <c r="G493" s="42">
        <v>5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3</v>
      </c>
      <c r="F494" s="42">
        <v>0</v>
      </c>
      <c r="G494" s="42">
        <v>1</v>
      </c>
      <c r="H494" s="42">
        <v>0</v>
      </c>
      <c r="I494" s="42">
        <v>0</v>
      </c>
      <c r="J494" s="42">
        <v>6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14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1</v>
      </c>
      <c r="E497" s="42">
        <v>186</v>
      </c>
      <c r="F497" s="42">
        <v>7</v>
      </c>
      <c r="G497" s="42">
        <v>10</v>
      </c>
      <c r="H497" s="42">
        <v>319</v>
      </c>
      <c r="I497" s="42">
        <v>52</v>
      </c>
      <c r="J497" s="42">
        <v>78</v>
      </c>
      <c r="K497" s="42">
        <v>11</v>
      </c>
      <c r="L497" s="42">
        <v>12</v>
      </c>
      <c r="M497" s="42">
        <v>12</v>
      </c>
      <c r="N497" s="42">
        <v>1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4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1</v>
      </c>
      <c r="C509" s="42">
        <v>1</v>
      </c>
      <c r="D509" s="42">
        <v>0</v>
      </c>
      <c r="E509" s="42">
        <v>312</v>
      </c>
      <c r="F509" s="42">
        <v>0</v>
      </c>
      <c r="G509" s="42">
        <v>2</v>
      </c>
      <c r="H509" s="42">
        <v>19</v>
      </c>
      <c r="I509" s="42">
        <v>2</v>
      </c>
      <c r="J509" s="42">
        <v>11</v>
      </c>
      <c r="K509" s="42">
        <v>0</v>
      </c>
      <c r="L509" s="42">
        <v>4</v>
      </c>
      <c r="M509" s="42">
        <v>5</v>
      </c>
      <c r="N509" s="42"/>
      <c r="O509" s="42"/>
    </row>
    <row r="510" spans="1:15">
      <c r="A510" s="67" t="s">
        <v>528</v>
      </c>
      <c r="B510" s="67">
        <v>150</v>
      </c>
      <c r="C510" s="67">
        <v>159</v>
      </c>
      <c r="D510" s="67">
        <v>6</v>
      </c>
      <c r="E510" s="67">
        <v>11591</v>
      </c>
      <c r="F510" s="67">
        <v>444</v>
      </c>
      <c r="G510" s="67">
        <v>1130</v>
      </c>
      <c r="H510" s="67">
        <v>5512</v>
      </c>
      <c r="I510" s="67">
        <v>902</v>
      </c>
      <c r="J510" s="67">
        <v>3240</v>
      </c>
      <c r="K510" s="67">
        <v>487</v>
      </c>
      <c r="L510" s="67">
        <v>1344</v>
      </c>
      <c r="M510" s="67">
        <v>1039</v>
      </c>
      <c r="N510" s="67">
        <v>6</v>
      </c>
      <c r="O510" s="67">
        <v>3</v>
      </c>
    </row>
    <row r="512" spans="1:15">
      <c r="A512" s="90" t="str">
        <f>'2020'!A512:M512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workbookViewId="0">
      <selection activeCell="L16" sqref="L16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1.42578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571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t="s">
        <v>557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2" t="s">
        <v>518</v>
      </c>
    </row>
    <row r="12" spans="1:15" ht="45" collapsed="1">
      <c r="A12" s="69" t="s">
        <v>2</v>
      </c>
      <c r="B12" s="69" t="s">
        <v>519</v>
      </c>
      <c r="C12" s="69" t="s">
        <v>4</v>
      </c>
      <c r="D12" s="69" t="s">
        <v>520</v>
      </c>
      <c r="E12" s="69" t="s">
        <v>521</v>
      </c>
      <c r="F12" s="69" t="s">
        <v>6</v>
      </c>
      <c r="G12" s="69" t="s">
        <v>553</v>
      </c>
      <c r="H12" s="69" t="s">
        <v>522</v>
      </c>
      <c r="I12" s="69" t="s">
        <v>523</v>
      </c>
      <c r="J12" s="69" t="s">
        <v>524</v>
      </c>
      <c r="K12" s="69" t="s">
        <v>525</v>
      </c>
      <c r="L12" s="69" t="s">
        <v>527</v>
      </c>
      <c r="M12" s="69" t="s">
        <v>526</v>
      </c>
      <c r="N12" s="69" t="s">
        <v>554</v>
      </c>
      <c r="O12" s="69" t="s">
        <v>555</v>
      </c>
    </row>
    <row r="13" spans="1:15">
      <c r="A13" s="45" t="s">
        <v>18</v>
      </c>
      <c r="B13" s="72">
        <v>0</v>
      </c>
      <c r="C13" s="72">
        <v>0</v>
      </c>
      <c r="D13" s="72">
        <v>0</v>
      </c>
      <c r="E13" s="72">
        <v>3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</row>
    <row r="14" spans="1:15">
      <c r="A14" s="45" t="s">
        <v>19</v>
      </c>
      <c r="B14" s="72">
        <v>0</v>
      </c>
      <c r="C14" s="72">
        <v>0</v>
      </c>
      <c r="D14" s="72">
        <v>0</v>
      </c>
      <c r="E14" s="72">
        <v>4</v>
      </c>
      <c r="F14" s="72">
        <v>1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</row>
    <row r="15" spans="1:15">
      <c r="A15" s="45" t="s">
        <v>20</v>
      </c>
      <c r="B15" s="72">
        <v>0</v>
      </c>
      <c r="C15" s="72">
        <v>0</v>
      </c>
      <c r="D15" s="72">
        <v>0</v>
      </c>
      <c r="E15" s="72">
        <v>4</v>
      </c>
      <c r="F15" s="72">
        <v>1</v>
      </c>
      <c r="G15" s="72">
        <v>0</v>
      </c>
      <c r="H15" s="72">
        <v>0</v>
      </c>
      <c r="I15" s="72">
        <v>0</v>
      </c>
      <c r="J15" s="72">
        <v>1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</row>
    <row r="16" spans="1:15">
      <c r="A16" s="45" t="s">
        <v>21</v>
      </c>
      <c r="B16" s="72">
        <v>0</v>
      </c>
      <c r="C16" s="72">
        <v>0</v>
      </c>
      <c r="D16" s="72">
        <v>0</v>
      </c>
      <c r="E16" s="72">
        <v>3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1</v>
      </c>
      <c r="M16" s="72">
        <v>1</v>
      </c>
      <c r="N16" s="72">
        <v>0</v>
      </c>
      <c r="O16" s="72">
        <v>0</v>
      </c>
    </row>
    <row r="17" spans="1:15">
      <c r="A17" s="45" t="s">
        <v>22</v>
      </c>
      <c r="B17" s="72">
        <v>0</v>
      </c>
      <c r="C17" s="72">
        <v>0</v>
      </c>
      <c r="D17" s="72">
        <v>0</v>
      </c>
      <c r="E17" s="72">
        <v>4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</row>
    <row r="18" spans="1:15">
      <c r="A18" s="45" t="s">
        <v>23</v>
      </c>
      <c r="B18" s="72">
        <v>1</v>
      </c>
      <c r="C18" s="72">
        <v>1</v>
      </c>
      <c r="D18" s="72">
        <v>0</v>
      </c>
      <c r="E18" s="72">
        <v>109</v>
      </c>
      <c r="F18" s="72">
        <v>7</v>
      </c>
      <c r="G18" s="72">
        <v>5</v>
      </c>
      <c r="H18" s="72">
        <v>16</v>
      </c>
      <c r="I18" s="72">
        <v>0</v>
      </c>
      <c r="J18" s="72">
        <v>13</v>
      </c>
      <c r="K18" s="72">
        <v>3</v>
      </c>
      <c r="L18" s="72">
        <v>5</v>
      </c>
      <c r="M18" s="72">
        <v>6</v>
      </c>
      <c r="N18" s="72">
        <v>0</v>
      </c>
      <c r="O18" s="72">
        <v>0</v>
      </c>
    </row>
    <row r="19" spans="1:15">
      <c r="A19" s="45" t="s">
        <v>24</v>
      </c>
      <c r="B19" s="72">
        <v>0</v>
      </c>
      <c r="C19" s="72">
        <v>0</v>
      </c>
      <c r="D19" s="72">
        <v>0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>
      <c r="A20" s="45" t="s">
        <v>25</v>
      </c>
      <c r="B20" s="72">
        <v>0</v>
      </c>
      <c r="C20" s="72">
        <v>0</v>
      </c>
      <c r="D20" s="72">
        <v>0</v>
      </c>
      <c r="E20" s="72">
        <v>3</v>
      </c>
      <c r="F20" s="72">
        <v>2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>
      <c r="A21" s="45" t="s">
        <v>26</v>
      </c>
      <c r="B21" s="72">
        <v>0</v>
      </c>
      <c r="C21" s="72">
        <v>0</v>
      </c>
      <c r="D21" s="72">
        <v>0</v>
      </c>
      <c r="E21" s="72">
        <v>4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</row>
    <row r="22" spans="1:15">
      <c r="A22" s="45" t="s">
        <v>27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>
      <c r="A23" s="45" t="s">
        <v>28</v>
      </c>
      <c r="B23" s="72">
        <v>0</v>
      </c>
      <c r="C23" s="72">
        <v>0</v>
      </c>
      <c r="D23" s="72">
        <v>0</v>
      </c>
      <c r="E23" s="72">
        <v>2</v>
      </c>
      <c r="F23" s="72">
        <v>0</v>
      </c>
      <c r="G23" s="72">
        <v>0</v>
      </c>
      <c r="H23" s="72">
        <v>0</v>
      </c>
      <c r="I23" s="72">
        <v>0</v>
      </c>
      <c r="J23" s="72">
        <v>2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>
      <c r="A24" s="45" t="s">
        <v>29</v>
      </c>
      <c r="B24" s="72">
        <v>8</v>
      </c>
      <c r="C24" s="72">
        <v>8</v>
      </c>
      <c r="D24" s="72">
        <v>0</v>
      </c>
      <c r="E24" s="72">
        <v>127</v>
      </c>
      <c r="F24" s="72">
        <v>0</v>
      </c>
      <c r="G24" s="72">
        <v>21</v>
      </c>
      <c r="H24" s="72">
        <v>214</v>
      </c>
      <c r="I24" s="72">
        <v>50</v>
      </c>
      <c r="J24" s="72">
        <v>41</v>
      </c>
      <c r="K24" s="72">
        <v>9</v>
      </c>
      <c r="L24" s="72">
        <v>5</v>
      </c>
      <c r="M24" s="72">
        <v>37</v>
      </c>
      <c r="N24" s="72">
        <v>0</v>
      </c>
      <c r="O24" s="72">
        <v>0</v>
      </c>
    </row>
    <row r="25" spans="1:15">
      <c r="A25" s="45" t="s">
        <v>30</v>
      </c>
      <c r="B25" s="72">
        <v>0</v>
      </c>
      <c r="C25" s="72">
        <v>0</v>
      </c>
      <c r="D25" s="72">
        <v>0</v>
      </c>
      <c r="E25" s="72">
        <v>2</v>
      </c>
      <c r="F25" s="72">
        <v>1</v>
      </c>
      <c r="G25" s="72">
        <v>1</v>
      </c>
      <c r="H25" s="72">
        <v>2</v>
      </c>
      <c r="I25" s="72">
        <v>0</v>
      </c>
      <c r="J25" s="72">
        <v>2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5">
      <c r="A26" s="45" t="s">
        <v>31</v>
      </c>
      <c r="B26" s="72">
        <v>0</v>
      </c>
      <c r="C26" s="72">
        <v>0</v>
      </c>
      <c r="D26" s="72">
        <v>0</v>
      </c>
      <c r="E26" s="72">
        <v>5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1</v>
      </c>
      <c r="M26" s="72">
        <v>0</v>
      </c>
      <c r="N26" s="72">
        <v>0</v>
      </c>
      <c r="O26" s="72">
        <v>0</v>
      </c>
    </row>
    <row r="27" spans="1:15">
      <c r="A27" s="45" t="s">
        <v>32</v>
      </c>
      <c r="B27" s="72">
        <v>0</v>
      </c>
      <c r="C27" s="72">
        <v>0</v>
      </c>
      <c r="D27" s="72">
        <v>0</v>
      </c>
      <c r="E27" s="72">
        <v>1</v>
      </c>
      <c r="F27" s="72">
        <v>1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>
      <c r="A28" s="45" t="s">
        <v>33</v>
      </c>
      <c r="B28" s="72">
        <v>0</v>
      </c>
      <c r="C28" s="72">
        <v>0</v>
      </c>
      <c r="D28" s="72">
        <v>0</v>
      </c>
      <c r="E28" s="72">
        <v>4</v>
      </c>
      <c r="F28" s="72">
        <v>0</v>
      </c>
      <c r="G28" s="72">
        <v>1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>
      <c r="A29" s="45" t="s">
        <v>34</v>
      </c>
      <c r="B29" s="72">
        <v>0</v>
      </c>
      <c r="C29" s="72">
        <v>0</v>
      </c>
      <c r="D29" s="72">
        <v>0</v>
      </c>
      <c r="E29" s="72">
        <v>2</v>
      </c>
      <c r="F29" s="72">
        <v>0</v>
      </c>
      <c r="G29" s="72">
        <v>1</v>
      </c>
      <c r="H29" s="72">
        <v>2</v>
      </c>
      <c r="I29" s="72">
        <v>0</v>
      </c>
      <c r="J29" s="72">
        <v>2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</row>
    <row r="30" spans="1:15">
      <c r="A30" s="45" t="s">
        <v>35</v>
      </c>
      <c r="B30" s="72">
        <v>0</v>
      </c>
      <c r="C30" s="72">
        <v>0</v>
      </c>
      <c r="D30" s="72">
        <v>0</v>
      </c>
      <c r="E30" s="72">
        <v>8</v>
      </c>
      <c r="F30" s="72">
        <v>0</v>
      </c>
      <c r="G30" s="72">
        <v>0</v>
      </c>
      <c r="H30" s="72">
        <v>3</v>
      </c>
      <c r="I30" s="72">
        <v>0</v>
      </c>
      <c r="J30" s="72">
        <v>0</v>
      </c>
      <c r="K30" s="72">
        <v>0</v>
      </c>
      <c r="L30" s="72">
        <v>3</v>
      </c>
      <c r="M30" s="72">
        <v>1</v>
      </c>
      <c r="N30" s="72">
        <v>0</v>
      </c>
      <c r="O30" s="72">
        <v>0</v>
      </c>
    </row>
    <row r="31" spans="1:15">
      <c r="A31" s="45" t="s">
        <v>36</v>
      </c>
      <c r="B31" s="72">
        <v>0</v>
      </c>
      <c r="C31" s="72">
        <v>0</v>
      </c>
      <c r="D31" s="72">
        <v>0</v>
      </c>
      <c r="E31" s="72">
        <v>7</v>
      </c>
      <c r="F31" s="72">
        <v>0</v>
      </c>
      <c r="G31" s="72">
        <v>1</v>
      </c>
      <c r="H31" s="72">
        <v>1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1:15">
      <c r="A32" s="45" t="s">
        <v>37</v>
      </c>
      <c r="B32" s="72">
        <v>0</v>
      </c>
      <c r="C32" s="72">
        <v>0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  <c r="J32" s="72">
        <v>1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>
      <c r="A33" s="45" t="s">
        <v>38</v>
      </c>
      <c r="B33" s="72">
        <v>1</v>
      </c>
      <c r="C33" s="72">
        <v>1</v>
      </c>
      <c r="D33" s="72">
        <v>0</v>
      </c>
      <c r="E33" s="72">
        <v>7</v>
      </c>
      <c r="F33" s="72">
        <v>1</v>
      </c>
      <c r="G33" s="72">
        <v>0</v>
      </c>
      <c r="H33" s="72">
        <v>0</v>
      </c>
      <c r="I33" s="72">
        <v>0</v>
      </c>
      <c r="J33" s="72">
        <v>2</v>
      </c>
      <c r="K33" s="72">
        <v>1</v>
      </c>
      <c r="L33" s="72">
        <v>1</v>
      </c>
      <c r="M33" s="72">
        <v>1</v>
      </c>
      <c r="N33" s="72">
        <v>0</v>
      </c>
      <c r="O33" s="72">
        <v>0</v>
      </c>
    </row>
    <row r="34" spans="1:15">
      <c r="A34" s="45" t="s">
        <v>39</v>
      </c>
      <c r="B34" s="72">
        <v>0</v>
      </c>
      <c r="C34" s="72">
        <v>0</v>
      </c>
      <c r="D34" s="72">
        <v>0</v>
      </c>
      <c r="E34" s="72">
        <v>2</v>
      </c>
      <c r="F34" s="72">
        <v>0</v>
      </c>
      <c r="G34" s="72">
        <v>0</v>
      </c>
      <c r="H34" s="72">
        <v>1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>
      <c r="A35" s="45" t="s">
        <v>40</v>
      </c>
      <c r="B35" s="72">
        <v>0</v>
      </c>
      <c r="C35" s="72">
        <v>0</v>
      </c>
      <c r="D35" s="72">
        <v>0</v>
      </c>
      <c r="E35" s="72">
        <v>43</v>
      </c>
      <c r="F35" s="72">
        <v>0</v>
      </c>
      <c r="G35" s="72">
        <v>7</v>
      </c>
      <c r="H35" s="72">
        <v>2</v>
      </c>
      <c r="I35" s="72">
        <v>0</v>
      </c>
      <c r="J35" s="72">
        <v>10</v>
      </c>
      <c r="K35" s="72">
        <v>1</v>
      </c>
      <c r="L35" s="72">
        <v>14</v>
      </c>
      <c r="M35" s="72">
        <v>9</v>
      </c>
      <c r="N35" s="72">
        <v>0</v>
      </c>
      <c r="O35" s="72">
        <v>0</v>
      </c>
    </row>
    <row r="36" spans="1:15">
      <c r="A36" s="45" t="s">
        <v>41</v>
      </c>
      <c r="B36" s="72">
        <v>1</v>
      </c>
      <c r="C36" s="72">
        <v>1</v>
      </c>
      <c r="D36" s="72">
        <v>0</v>
      </c>
      <c r="E36" s="72">
        <v>8</v>
      </c>
      <c r="F36" s="72">
        <v>1</v>
      </c>
      <c r="G36" s="72">
        <v>1</v>
      </c>
      <c r="H36" s="72">
        <v>0</v>
      </c>
      <c r="I36" s="72">
        <v>0</v>
      </c>
      <c r="J36" s="72">
        <v>1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</row>
    <row r="37" spans="1:15">
      <c r="A37" s="45" t="s">
        <v>42</v>
      </c>
      <c r="B37" s="72">
        <v>0</v>
      </c>
      <c r="C37" s="72">
        <v>0</v>
      </c>
      <c r="D37" s="72">
        <v>0</v>
      </c>
      <c r="E37" s="72">
        <v>13</v>
      </c>
      <c r="F37" s="72">
        <v>2</v>
      </c>
      <c r="G37" s="72">
        <v>1</v>
      </c>
      <c r="H37" s="72">
        <v>0</v>
      </c>
      <c r="I37" s="72">
        <v>0</v>
      </c>
      <c r="J37" s="72">
        <v>0</v>
      </c>
      <c r="K37" s="72">
        <v>0</v>
      </c>
      <c r="L37" s="72">
        <v>9</v>
      </c>
      <c r="M37" s="72">
        <v>0</v>
      </c>
      <c r="N37" s="72">
        <v>0</v>
      </c>
      <c r="O37" s="72">
        <v>0</v>
      </c>
    </row>
    <row r="38" spans="1:15">
      <c r="A38" s="45" t="s">
        <v>43</v>
      </c>
      <c r="B38" s="72">
        <v>0</v>
      </c>
      <c r="C38" s="72">
        <v>0</v>
      </c>
      <c r="D38" s="72">
        <v>0</v>
      </c>
      <c r="E38" s="72">
        <v>14</v>
      </c>
      <c r="F38" s="72">
        <v>3</v>
      </c>
      <c r="G38" s="72">
        <v>0</v>
      </c>
      <c r="H38" s="72">
        <v>0</v>
      </c>
      <c r="I38" s="72">
        <v>0</v>
      </c>
      <c r="J38" s="72">
        <v>5</v>
      </c>
      <c r="K38" s="72">
        <v>1</v>
      </c>
      <c r="L38" s="72">
        <v>0</v>
      </c>
      <c r="M38" s="72">
        <v>2</v>
      </c>
      <c r="N38" s="72">
        <v>0</v>
      </c>
      <c r="O38" s="72">
        <v>0</v>
      </c>
    </row>
    <row r="39" spans="1:15">
      <c r="A39" s="45" t="s">
        <v>44</v>
      </c>
      <c r="B39" s="72">
        <v>0</v>
      </c>
      <c r="C39" s="72">
        <v>0</v>
      </c>
      <c r="D39" s="72">
        <v>0</v>
      </c>
      <c r="E39" s="72">
        <v>3</v>
      </c>
      <c r="F39" s="72">
        <v>1</v>
      </c>
      <c r="G39" s="72">
        <v>1</v>
      </c>
      <c r="H39" s="72">
        <v>0</v>
      </c>
      <c r="I39" s="72">
        <v>0</v>
      </c>
      <c r="J39" s="72">
        <v>3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5">
      <c r="A40" s="45" t="s">
        <v>45</v>
      </c>
      <c r="B40" s="72">
        <v>0</v>
      </c>
      <c r="C40" s="72">
        <v>0</v>
      </c>
      <c r="D40" s="72">
        <v>0</v>
      </c>
      <c r="E40" s="72">
        <v>4</v>
      </c>
      <c r="F40" s="72">
        <v>1</v>
      </c>
      <c r="G40" s="72">
        <v>0</v>
      </c>
      <c r="H40" s="72">
        <v>0</v>
      </c>
      <c r="I40" s="72">
        <v>0</v>
      </c>
      <c r="J40" s="72">
        <v>1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>
      <c r="A41" s="45" t="s">
        <v>46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>
      <c r="A42" s="45" t="s">
        <v>47</v>
      </c>
      <c r="B42" s="72">
        <v>1</v>
      </c>
      <c r="C42" s="72">
        <v>1</v>
      </c>
      <c r="D42" s="72">
        <v>0</v>
      </c>
      <c r="E42" s="72">
        <v>94</v>
      </c>
      <c r="F42" s="72">
        <v>10</v>
      </c>
      <c r="G42" s="72">
        <v>6</v>
      </c>
      <c r="H42" s="72">
        <v>20</v>
      </c>
      <c r="I42" s="72">
        <v>0</v>
      </c>
      <c r="J42" s="72">
        <v>31</v>
      </c>
      <c r="K42" s="72">
        <v>2</v>
      </c>
      <c r="L42" s="72">
        <v>11</v>
      </c>
      <c r="M42" s="72">
        <v>11</v>
      </c>
      <c r="N42" s="72">
        <v>0</v>
      </c>
      <c r="O42" s="72">
        <v>0</v>
      </c>
    </row>
    <row r="43" spans="1:15">
      <c r="A43" s="45" t="s">
        <v>48</v>
      </c>
      <c r="B43" s="72">
        <v>1</v>
      </c>
      <c r="C43" s="72">
        <v>1</v>
      </c>
      <c r="D43" s="72">
        <v>0</v>
      </c>
      <c r="E43" s="72">
        <v>48</v>
      </c>
      <c r="F43" s="72">
        <v>2</v>
      </c>
      <c r="G43" s="72">
        <v>3</v>
      </c>
      <c r="H43" s="72">
        <v>14</v>
      </c>
      <c r="I43" s="72">
        <v>1</v>
      </c>
      <c r="J43" s="72">
        <v>11</v>
      </c>
      <c r="K43" s="72">
        <v>2</v>
      </c>
      <c r="L43" s="72">
        <v>3</v>
      </c>
      <c r="M43" s="72">
        <v>4</v>
      </c>
      <c r="N43" s="72">
        <v>0</v>
      </c>
      <c r="O43" s="72">
        <v>0</v>
      </c>
    </row>
    <row r="44" spans="1:15">
      <c r="A44" s="45" t="s">
        <v>49</v>
      </c>
      <c r="B44" s="72">
        <v>0</v>
      </c>
      <c r="C44" s="72">
        <v>0</v>
      </c>
      <c r="D44" s="72">
        <v>0</v>
      </c>
      <c r="E44" s="72">
        <v>2</v>
      </c>
      <c r="F44" s="72">
        <v>0</v>
      </c>
      <c r="G44" s="72">
        <v>0</v>
      </c>
      <c r="H44" s="72">
        <v>0</v>
      </c>
      <c r="I44" s="72">
        <v>0</v>
      </c>
      <c r="J44" s="72">
        <v>1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5">
      <c r="A45" s="45" t="s">
        <v>50</v>
      </c>
      <c r="B45" s="72">
        <v>0</v>
      </c>
      <c r="C45" s="72">
        <v>0</v>
      </c>
      <c r="D45" s="72">
        <v>0</v>
      </c>
      <c r="E45" s="72">
        <v>6</v>
      </c>
      <c r="F45" s="72">
        <v>0</v>
      </c>
      <c r="G45" s="72">
        <v>0</v>
      </c>
      <c r="H45" s="72">
        <v>0</v>
      </c>
      <c r="I45" s="72">
        <v>0</v>
      </c>
      <c r="J45" s="72">
        <v>1</v>
      </c>
      <c r="K45" s="72">
        <v>0</v>
      </c>
      <c r="L45" s="72">
        <v>0</v>
      </c>
      <c r="M45" s="72">
        <v>1</v>
      </c>
      <c r="N45" s="72">
        <v>0</v>
      </c>
      <c r="O45" s="72">
        <v>0</v>
      </c>
    </row>
    <row r="46" spans="1:15">
      <c r="A46" s="45" t="s">
        <v>51</v>
      </c>
      <c r="B46" s="72">
        <v>1</v>
      </c>
      <c r="C46" s="72">
        <v>1</v>
      </c>
      <c r="D46" s="72">
        <v>0</v>
      </c>
      <c r="E46" s="72">
        <v>2</v>
      </c>
      <c r="F46" s="72">
        <v>0</v>
      </c>
      <c r="G46" s="72">
        <v>1</v>
      </c>
      <c r="H46" s="72">
        <v>0</v>
      </c>
      <c r="I46" s="72">
        <v>0</v>
      </c>
      <c r="J46" s="72">
        <v>2</v>
      </c>
      <c r="K46" s="72">
        <v>1</v>
      </c>
      <c r="L46" s="72">
        <v>0</v>
      </c>
      <c r="M46" s="72">
        <v>0</v>
      </c>
      <c r="N46" s="72">
        <v>0</v>
      </c>
      <c r="O46" s="72">
        <v>0</v>
      </c>
    </row>
    <row r="47" spans="1:15">
      <c r="A47" s="45" t="s">
        <v>52</v>
      </c>
      <c r="B47" s="72">
        <v>0</v>
      </c>
      <c r="C47" s="72">
        <v>0</v>
      </c>
      <c r="D47" s="72">
        <v>0</v>
      </c>
      <c r="E47" s="72">
        <v>1</v>
      </c>
      <c r="F47" s="72">
        <v>0</v>
      </c>
      <c r="G47" s="72">
        <v>0</v>
      </c>
      <c r="H47" s="72">
        <v>1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1:15">
      <c r="A48" s="45" t="s">
        <v>53</v>
      </c>
      <c r="B48" s="72">
        <v>0</v>
      </c>
      <c r="C48" s="72">
        <v>0</v>
      </c>
      <c r="D48" s="72">
        <v>0</v>
      </c>
      <c r="E48" s="72">
        <v>10</v>
      </c>
      <c r="F48" s="72">
        <v>5</v>
      </c>
      <c r="G48" s="72">
        <v>1</v>
      </c>
      <c r="H48" s="72">
        <v>0</v>
      </c>
      <c r="I48" s="72">
        <v>0</v>
      </c>
      <c r="J48" s="72">
        <v>0</v>
      </c>
      <c r="K48" s="72">
        <v>0</v>
      </c>
      <c r="L48" s="72">
        <v>2</v>
      </c>
      <c r="M48" s="72">
        <v>0</v>
      </c>
      <c r="N48" s="72">
        <v>0</v>
      </c>
      <c r="O48" s="72">
        <v>0</v>
      </c>
    </row>
    <row r="49" spans="1:15">
      <c r="A49" s="45" t="s">
        <v>54</v>
      </c>
      <c r="B49" s="72">
        <v>0</v>
      </c>
      <c r="C49" s="72">
        <v>0</v>
      </c>
      <c r="D49" s="72">
        <v>0</v>
      </c>
      <c r="E49" s="72">
        <v>12</v>
      </c>
      <c r="F49" s="72">
        <v>1</v>
      </c>
      <c r="G49" s="72">
        <v>0</v>
      </c>
      <c r="H49" s="72">
        <v>4</v>
      </c>
      <c r="I49" s="72">
        <v>1</v>
      </c>
      <c r="J49" s="72">
        <v>0</v>
      </c>
      <c r="K49" s="72">
        <v>0</v>
      </c>
      <c r="L49" s="72">
        <v>6</v>
      </c>
      <c r="M49" s="72">
        <v>5</v>
      </c>
      <c r="N49" s="72">
        <v>0</v>
      </c>
      <c r="O49" s="72">
        <v>0</v>
      </c>
    </row>
    <row r="50" spans="1:15">
      <c r="A50" s="45" t="s">
        <v>55</v>
      </c>
      <c r="B50" s="72">
        <v>0</v>
      </c>
      <c r="C50" s="72">
        <v>0</v>
      </c>
      <c r="D50" s="72">
        <v>0</v>
      </c>
      <c r="E50" s="72">
        <v>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5">
      <c r="A51" s="45" t="s">
        <v>56</v>
      </c>
      <c r="B51" s="72">
        <v>0</v>
      </c>
      <c r="C51" s="72">
        <v>0</v>
      </c>
      <c r="D51" s="72">
        <v>0</v>
      </c>
      <c r="E51" s="72">
        <v>3</v>
      </c>
      <c r="F51" s="72">
        <v>1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5">
      <c r="A52" s="45" t="s">
        <v>57</v>
      </c>
      <c r="B52" s="72">
        <v>0</v>
      </c>
      <c r="C52" s="72">
        <v>0</v>
      </c>
      <c r="D52" s="72">
        <v>0</v>
      </c>
      <c r="E52" s="72">
        <v>5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</row>
    <row r="53" spans="1:15">
      <c r="A53" s="45" t="s">
        <v>58</v>
      </c>
      <c r="B53" s="72">
        <v>0</v>
      </c>
      <c r="C53" s="72">
        <v>0</v>
      </c>
      <c r="D53" s="72">
        <v>0</v>
      </c>
      <c r="E53" s="72">
        <v>13</v>
      </c>
      <c r="F53" s="72">
        <v>1</v>
      </c>
      <c r="G53" s="72">
        <v>3</v>
      </c>
      <c r="H53" s="72">
        <v>1</v>
      </c>
      <c r="I53" s="72">
        <v>0</v>
      </c>
      <c r="J53" s="72">
        <v>1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>
      <c r="A54" s="45" t="s">
        <v>59</v>
      </c>
      <c r="B54" s="72">
        <v>0</v>
      </c>
      <c r="C54" s="72">
        <v>0</v>
      </c>
      <c r="D54" s="72">
        <v>0</v>
      </c>
      <c r="E54" s="72">
        <v>1</v>
      </c>
      <c r="F54" s="72">
        <v>0</v>
      </c>
      <c r="G54" s="72">
        <v>0</v>
      </c>
      <c r="H54" s="72">
        <v>1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  <row r="55" spans="1:15">
      <c r="A55" s="45" t="s">
        <v>60</v>
      </c>
      <c r="B55" s="72">
        <v>5</v>
      </c>
      <c r="C55" s="72">
        <v>5</v>
      </c>
      <c r="D55" s="72">
        <v>0</v>
      </c>
      <c r="E55" s="72">
        <v>52</v>
      </c>
      <c r="F55" s="72">
        <v>0</v>
      </c>
      <c r="G55" s="72">
        <v>4</v>
      </c>
      <c r="H55" s="72">
        <v>24</v>
      </c>
      <c r="I55" s="72">
        <v>2</v>
      </c>
      <c r="J55" s="72">
        <v>36</v>
      </c>
      <c r="K55" s="72">
        <v>4</v>
      </c>
      <c r="L55" s="72">
        <v>12</v>
      </c>
      <c r="M55" s="72">
        <v>9</v>
      </c>
      <c r="N55" s="72">
        <v>0</v>
      </c>
      <c r="O55" s="72">
        <v>0</v>
      </c>
    </row>
    <row r="56" spans="1:15">
      <c r="A56" s="45" t="s">
        <v>61</v>
      </c>
      <c r="B56" s="72">
        <v>0</v>
      </c>
      <c r="C56" s="72">
        <v>0</v>
      </c>
      <c r="D56" s="72">
        <v>0</v>
      </c>
      <c r="E56" s="72">
        <v>1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  <row r="57" spans="1:15">
      <c r="A57" s="45" t="s">
        <v>62</v>
      </c>
      <c r="B57" s="72">
        <v>0</v>
      </c>
      <c r="C57" s="72">
        <v>0</v>
      </c>
      <c r="D57" s="72">
        <v>0</v>
      </c>
      <c r="E57" s="72">
        <v>1</v>
      </c>
      <c r="F57" s="72">
        <v>0</v>
      </c>
      <c r="G57" s="72">
        <v>0</v>
      </c>
      <c r="H57" s="72">
        <v>0</v>
      </c>
      <c r="I57" s="72">
        <v>0</v>
      </c>
      <c r="J57" s="72">
        <v>1</v>
      </c>
      <c r="K57" s="72">
        <v>0</v>
      </c>
      <c r="L57" s="72">
        <v>0</v>
      </c>
      <c r="M57" s="72">
        <v>1</v>
      </c>
      <c r="N57" s="72">
        <v>0</v>
      </c>
      <c r="O57" s="72">
        <v>0</v>
      </c>
    </row>
    <row r="58" spans="1:15">
      <c r="A58" s="45" t="s">
        <v>63</v>
      </c>
      <c r="B58" s="72">
        <v>0</v>
      </c>
      <c r="C58" s="72">
        <v>0</v>
      </c>
      <c r="D58" s="72">
        <v>0</v>
      </c>
      <c r="E58" s="72">
        <v>2</v>
      </c>
      <c r="F58" s="72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</row>
    <row r="59" spans="1:15">
      <c r="A59" s="45" t="s">
        <v>64</v>
      </c>
      <c r="B59" s="72">
        <v>0</v>
      </c>
      <c r="C59" s="72">
        <v>0</v>
      </c>
      <c r="D59" s="72">
        <v>0</v>
      </c>
      <c r="E59" s="72">
        <v>1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</row>
    <row r="60" spans="1:15">
      <c r="A60" s="45" t="s">
        <v>65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1:15">
      <c r="A61" s="45" t="s">
        <v>66</v>
      </c>
      <c r="B61" s="72">
        <v>0</v>
      </c>
      <c r="C61" s="72">
        <v>0</v>
      </c>
      <c r="D61" s="72">
        <v>0</v>
      </c>
      <c r="E61" s="72">
        <v>6</v>
      </c>
      <c r="F61" s="72">
        <v>1</v>
      </c>
      <c r="G61" s="72">
        <v>0</v>
      </c>
      <c r="H61" s="72">
        <v>0</v>
      </c>
      <c r="I61" s="72">
        <v>0</v>
      </c>
      <c r="J61" s="72">
        <v>0</v>
      </c>
      <c r="K61" s="72">
        <v>2</v>
      </c>
      <c r="L61" s="72">
        <v>0</v>
      </c>
      <c r="M61" s="72">
        <v>0</v>
      </c>
      <c r="N61" s="72">
        <v>0</v>
      </c>
      <c r="O61" s="72">
        <v>0</v>
      </c>
    </row>
    <row r="62" spans="1:15">
      <c r="A62" s="45" t="s">
        <v>67</v>
      </c>
      <c r="B62" s="72">
        <v>0</v>
      </c>
      <c r="C62" s="72">
        <v>0</v>
      </c>
      <c r="D62" s="72">
        <v>0</v>
      </c>
      <c r="E62" s="72">
        <v>4</v>
      </c>
      <c r="F62" s="72">
        <v>0</v>
      </c>
      <c r="G62" s="72">
        <v>2</v>
      </c>
      <c r="H62" s="72">
        <v>3</v>
      </c>
      <c r="I62" s="72">
        <v>1</v>
      </c>
      <c r="J62" s="72">
        <v>1</v>
      </c>
      <c r="K62" s="72">
        <v>0</v>
      </c>
      <c r="L62" s="72">
        <v>5</v>
      </c>
      <c r="M62" s="72">
        <v>1</v>
      </c>
      <c r="N62" s="72">
        <v>0</v>
      </c>
      <c r="O62" s="72">
        <v>0</v>
      </c>
    </row>
    <row r="63" spans="1:15">
      <c r="A63" s="45" t="s">
        <v>68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</row>
    <row r="64" spans="1:15">
      <c r="A64" s="45" t="s">
        <v>69</v>
      </c>
      <c r="B64" s="72">
        <v>0</v>
      </c>
      <c r="C64" s="72">
        <v>0</v>
      </c>
      <c r="D64" s="72">
        <v>0</v>
      </c>
      <c r="E64" s="72">
        <v>5</v>
      </c>
      <c r="F64" s="72">
        <v>0</v>
      </c>
      <c r="G64" s="72">
        <v>0</v>
      </c>
      <c r="H64" s="72">
        <v>0</v>
      </c>
      <c r="I64" s="72">
        <v>0</v>
      </c>
      <c r="J64" s="72">
        <v>1</v>
      </c>
      <c r="K64" s="72">
        <v>0</v>
      </c>
      <c r="L64" s="72">
        <v>12</v>
      </c>
      <c r="M64" s="72">
        <v>2</v>
      </c>
      <c r="N64" s="72">
        <v>0</v>
      </c>
      <c r="O64" s="72">
        <v>0</v>
      </c>
    </row>
    <row r="65" spans="1:15">
      <c r="A65" s="45" t="s">
        <v>70</v>
      </c>
      <c r="B65" s="72">
        <v>0</v>
      </c>
      <c r="C65" s="72">
        <v>0</v>
      </c>
      <c r="D65" s="72">
        <v>0</v>
      </c>
      <c r="E65" s="72">
        <v>7</v>
      </c>
      <c r="F65" s="72">
        <v>0</v>
      </c>
      <c r="G65" s="72">
        <v>1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</row>
    <row r="66" spans="1:15">
      <c r="A66" s="45" t="s">
        <v>71</v>
      </c>
      <c r="B66" s="72">
        <v>0</v>
      </c>
      <c r="C66" s="72">
        <v>0</v>
      </c>
      <c r="D66" s="72">
        <v>0</v>
      </c>
      <c r="E66" s="72">
        <v>3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</row>
    <row r="67" spans="1:15">
      <c r="A67" s="45" t="s">
        <v>72</v>
      </c>
      <c r="B67" s="72">
        <v>0</v>
      </c>
      <c r="C67" s="72">
        <v>0</v>
      </c>
      <c r="D67" s="72">
        <v>0</v>
      </c>
      <c r="E67" s="72">
        <v>1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</row>
    <row r="68" spans="1:15">
      <c r="A68" s="45" t="s">
        <v>73</v>
      </c>
      <c r="B68" s="72">
        <v>0</v>
      </c>
      <c r="C68" s="72">
        <v>0</v>
      </c>
      <c r="D68" s="72">
        <v>0</v>
      </c>
      <c r="E68" s="72">
        <v>2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</row>
    <row r="69" spans="1:15">
      <c r="A69" s="45" t="s">
        <v>74</v>
      </c>
      <c r="B69" s="72">
        <v>0</v>
      </c>
      <c r="C69" s="72">
        <v>0</v>
      </c>
      <c r="D69" s="72">
        <v>0</v>
      </c>
      <c r="E69" s="72">
        <v>2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</row>
    <row r="70" spans="1:15">
      <c r="A70" s="45" t="s">
        <v>75</v>
      </c>
      <c r="B70" s="72">
        <v>1</v>
      </c>
      <c r="C70" s="72">
        <v>1</v>
      </c>
      <c r="D70" s="72">
        <v>0</v>
      </c>
      <c r="E70" s="72">
        <v>14</v>
      </c>
      <c r="F70" s="72">
        <v>1</v>
      </c>
      <c r="G70" s="72">
        <v>1</v>
      </c>
      <c r="H70" s="72">
        <v>4</v>
      </c>
      <c r="I70" s="72">
        <v>0</v>
      </c>
      <c r="J70" s="72">
        <v>3</v>
      </c>
      <c r="K70" s="72">
        <v>1</v>
      </c>
      <c r="L70" s="72">
        <v>3</v>
      </c>
      <c r="M70" s="72">
        <v>2</v>
      </c>
      <c r="N70" s="72">
        <v>0</v>
      </c>
      <c r="O70" s="72">
        <v>0</v>
      </c>
    </row>
    <row r="71" spans="1:15">
      <c r="A71" s="45" t="s">
        <v>76</v>
      </c>
      <c r="B71" s="72">
        <v>0</v>
      </c>
      <c r="C71" s="72">
        <v>0</v>
      </c>
      <c r="D71" s="72">
        <v>0</v>
      </c>
      <c r="E71" s="72">
        <v>32</v>
      </c>
      <c r="F71" s="72">
        <v>3</v>
      </c>
      <c r="G71" s="72">
        <v>1</v>
      </c>
      <c r="H71" s="72">
        <v>4</v>
      </c>
      <c r="I71" s="72">
        <v>0</v>
      </c>
      <c r="J71" s="72">
        <v>3</v>
      </c>
      <c r="K71" s="72">
        <v>4</v>
      </c>
      <c r="L71" s="72">
        <v>5</v>
      </c>
      <c r="M71" s="72">
        <v>4</v>
      </c>
      <c r="N71" s="72">
        <v>0</v>
      </c>
      <c r="O71" s="72">
        <v>0</v>
      </c>
    </row>
    <row r="72" spans="1:15">
      <c r="A72" s="45" t="s">
        <v>77</v>
      </c>
      <c r="B72" s="72">
        <v>0</v>
      </c>
      <c r="C72" s="72">
        <v>0</v>
      </c>
      <c r="D72" s="72">
        <v>0</v>
      </c>
      <c r="E72" s="72">
        <v>10</v>
      </c>
      <c r="F72" s="72">
        <v>5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2</v>
      </c>
      <c r="M72" s="72">
        <v>0</v>
      </c>
      <c r="N72" s="72">
        <v>0</v>
      </c>
      <c r="O72" s="72">
        <v>0</v>
      </c>
    </row>
    <row r="73" spans="1:15">
      <c r="A73" s="45" t="s">
        <v>78</v>
      </c>
      <c r="B73" s="72">
        <v>1</v>
      </c>
      <c r="C73" s="72">
        <v>1</v>
      </c>
      <c r="D73" s="72">
        <v>0</v>
      </c>
      <c r="E73" s="72">
        <v>86</v>
      </c>
      <c r="F73" s="72">
        <v>4</v>
      </c>
      <c r="G73" s="72">
        <v>8</v>
      </c>
      <c r="H73" s="72">
        <v>18</v>
      </c>
      <c r="I73" s="72">
        <v>0</v>
      </c>
      <c r="J73" s="72">
        <v>16</v>
      </c>
      <c r="K73" s="72">
        <v>0</v>
      </c>
      <c r="L73" s="72">
        <v>9</v>
      </c>
      <c r="M73" s="72">
        <v>8</v>
      </c>
      <c r="N73" s="72">
        <v>0</v>
      </c>
      <c r="O73" s="72">
        <v>0</v>
      </c>
    </row>
    <row r="74" spans="1:15">
      <c r="A74" s="45" t="s">
        <v>79</v>
      </c>
      <c r="B74" s="72">
        <v>2</v>
      </c>
      <c r="C74" s="72">
        <v>3</v>
      </c>
      <c r="D74" s="72">
        <v>0</v>
      </c>
      <c r="E74" s="72">
        <v>96</v>
      </c>
      <c r="F74" s="72">
        <v>0</v>
      </c>
      <c r="G74" s="72">
        <v>12</v>
      </c>
      <c r="H74" s="72">
        <v>97</v>
      </c>
      <c r="I74" s="72">
        <v>13</v>
      </c>
      <c r="J74" s="72">
        <v>38</v>
      </c>
      <c r="K74" s="72">
        <v>4</v>
      </c>
      <c r="L74" s="72">
        <v>19</v>
      </c>
      <c r="M74" s="72">
        <v>14</v>
      </c>
      <c r="N74" s="72">
        <v>0</v>
      </c>
      <c r="O74" s="72">
        <v>0</v>
      </c>
    </row>
    <row r="75" spans="1:15">
      <c r="A75" s="45" t="s">
        <v>80</v>
      </c>
      <c r="B75" s="72">
        <v>0</v>
      </c>
      <c r="C75" s="72">
        <v>0</v>
      </c>
      <c r="D75" s="72">
        <v>0</v>
      </c>
      <c r="E75" s="72">
        <v>1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1:15">
      <c r="A76" s="45" t="s">
        <v>81</v>
      </c>
      <c r="B76" s="72">
        <v>0</v>
      </c>
      <c r="C76" s="72">
        <v>0</v>
      </c>
      <c r="D76" s="72">
        <v>0</v>
      </c>
      <c r="E76" s="72">
        <v>2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</row>
    <row r="77" spans="1:15">
      <c r="A77" s="45" t="s">
        <v>82</v>
      </c>
      <c r="B77" s="72">
        <v>0</v>
      </c>
      <c r="C77" s="72">
        <v>0</v>
      </c>
      <c r="D77" s="72">
        <v>0</v>
      </c>
      <c r="E77" s="72">
        <v>1</v>
      </c>
      <c r="F77" s="72">
        <v>0</v>
      </c>
      <c r="G77" s="72">
        <v>1</v>
      </c>
      <c r="H77" s="72">
        <v>1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</row>
    <row r="78" spans="1:15">
      <c r="A78" s="45" t="s">
        <v>83</v>
      </c>
      <c r="B78" s="72">
        <v>0</v>
      </c>
      <c r="C78" s="72">
        <v>0</v>
      </c>
      <c r="D78" s="72">
        <v>0</v>
      </c>
      <c r="E78" s="72">
        <v>77</v>
      </c>
      <c r="F78" s="72">
        <v>1</v>
      </c>
      <c r="G78" s="72">
        <v>6</v>
      </c>
      <c r="H78" s="72">
        <v>13</v>
      </c>
      <c r="I78" s="72">
        <v>1</v>
      </c>
      <c r="J78" s="72">
        <v>23</v>
      </c>
      <c r="K78" s="72">
        <v>3</v>
      </c>
      <c r="L78" s="72">
        <v>12</v>
      </c>
      <c r="M78" s="72">
        <v>6</v>
      </c>
      <c r="N78" s="72">
        <v>0</v>
      </c>
      <c r="O78" s="72">
        <v>0</v>
      </c>
    </row>
    <row r="79" spans="1:15">
      <c r="A79" s="45" t="s">
        <v>84</v>
      </c>
      <c r="B79" s="72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1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</row>
    <row r="80" spans="1:15">
      <c r="A80" s="45" t="s">
        <v>85</v>
      </c>
      <c r="B80" s="72">
        <v>0</v>
      </c>
      <c r="C80" s="72">
        <v>0</v>
      </c>
      <c r="D80" s="72">
        <v>0</v>
      </c>
      <c r="E80" s="72">
        <v>3</v>
      </c>
      <c r="F80" s="72">
        <v>0</v>
      </c>
      <c r="G80" s="72">
        <v>0</v>
      </c>
      <c r="H80" s="72">
        <v>0</v>
      </c>
      <c r="I80" s="72">
        <v>0</v>
      </c>
      <c r="J80" s="72">
        <v>1</v>
      </c>
      <c r="K80" s="72">
        <v>0</v>
      </c>
      <c r="L80" s="72">
        <v>1</v>
      </c>
      <c r="M80" s="72">
        <v>0</v>
      </c>
      <c r="N80" s="72">
        <v>0</v>
      </c>
      <c r="O80" s="72">
        <v>0</v>
      </c>
    </row>
    <row r="81" spans="1:15">
      <c r="A81" s="45" t="s">
        <v>86</v>
      </c>
      <c r="B81" s="72">
        <v>0</v>
      </c>
      <c r="C81" s="72">
        <v>0</v>
      </c>
      <c r="D81" s="72">
        <v>0</v>
      </c>
      <c r="E81" s="72">
        <v>4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</row>
    <row r="82" spans="1:15">
      <c r="A82" s="45" t="s">
        <v>87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1</v>
      </c>
      <c r="L82" s="72">
        <v>0</v>
      </c>
      <c r="M82" s="72">
        <v>0</v>
      </c>
      <c r="N82" s="72">
        <v>0</v>
      </c>
      <c r="O82" s="72">
        <v>0</v>
      </c>
    </row>
    <row r="83" spans="1:15">
      <c r="A83" s="45" t="s">
        <v>88</v>
      </c>
      <c r="B83" s="72">
        <v>0</v>
      </c>
      <c r="C83" s="72">
        <v>0</v>
      </c>
      <c r="D83" s="72">
        <v>0</v>
      </c>
      <c r="E83" s="72">
        <v>4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1</v>
      </c>
      <c r="M83" s="72">
        <v>0</v>
      </c>
      <c r="N83" s="72">
        <v>0</v>
      </c>
      <c r="O83" s="72">
        <v>0</v>
      </c>
    </row>
    <row r="84" spans="1:15">
      <c r="A84" s="45" t="s">
        <v>89</v>
      </c>
      <c r="B84" s="72">
        <v>0</v>
      </c>
      <c r="C84" s="72">
        <v>0</v>
      </c>
      <c r="D84" s="72">
        <v>0</v>
      </c>
      <c r="E84" s="72">
        <v>61</v>
      </c>
      <c r="F84" s="72">
        <v>0</v>
      </c>
      <c r="G84" s="72">
        <v>11</v>
      </c>
      <c r="H84" s="72">
        <v>23</v>
      </c>
      <c r="I84" s="72">
        <v>6</v>
      </c>
      <c r="J84" s="72">
        <v>19</v>
      </c>
      <c r="K84" s="72">
        <v>0</v>
      </c>
      <c r="L84" s="72">
        <v>2</v>
      </c>
      <c r="M84" s="72">
        <v>2</v>
      </c>
      <c r="N84" s="72">
        <v>0</v>
      </c>
      <c r="O84" s="72">
        <v>0</v>
      </c>
    </row>
    <row r="85" spans="1:15">
      <c r="A85" s="45" t="s">
        <v>90</v>
      </c>
      <c r="B85" s="72">
        <v>0</v>
      </c>
      <c r="C85" s="72">
        <v>0</v>
      </c>
      <c r="D85" s="72">
        <v>0</v>
      </c>
      <c r="E85" s="72">
        <v>3</v>
      </c>
      <c r="F85" s="72">
        <v>0</v>
      </c>
      <c r="G85" s="72">
        <v>0</v>
      </c>
      <c r="H85" s="72">
        <v>1</v>
      </c>
      <c r="I85" s="72">
        <v>0</v>
      </c>
      <c r="J85" s="72">
        <v>1</v>
      </c>
      <c r="K85" s="72">
        <v>2</v>
      </c>
      <c r="L85" s="72">
        <v>2</v>
      </c>
      <c r="M85" s="72">
        <v>0</v>
      </c>
      <c r="N85" s="72">
        <v>0</v>
      </c>
      <c r="O85" s="72">
        <v>0</v>
      </c>
    </row>
    <row r="86" spans="1:15">
      <c r="A86" s="45" t="s">
        <v>91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1</v>
      </c>
      <c r="J86" s="72">
        <v>0</v>
      </c>
      <c r="K86" s="72">
        <v>0</v>
      </c>
      <c r="L86" s="72">
        <v>2</v>
      </c>
      <c r="M86" s="72">
        <v>0</v>
      </c>
      <c r="N86" s="72">
        <v>0</v>
      </c>
      <c r="O86" s="72">
        <v>0</v>
      </c>
    </row>
    <row r="87" spans="1:15">
      <c r="A87" s="45" t="s">
        <v>92</v>
      </c>
      <c r="B87" s="72">
        <v>0</v>
      </c>
      <c r="C87" s="72">
        <v>0</v>
      </c>
      <c r="D87" s="72">
        <v>0</v>
      </c>
      <c r="E87" s="72">
        <v>43</v>
      </c>
      <c r="F87" s="72">
        <v>2</v>
      </c>
      <c r="G87" s="72">
        <v>3</v>
      </c>
      <c r="H87" s="72">
        <v>2</v>
      </c>
      <c r="I87" s="72">
        <v>0</v>
      </c>
      <c r="J87" s="72">
        <v>4</v>
      </c>
      <c r="K87" s="72">
        <v>1</v>
      </c>
      <c r="L87" s="72">
        <v>2</v>
      </c>
      <c r="M87" s="72">
        <v>0</v>
      </c>
      <c r="N87" s="72">
        <v>0</v>
      </c>
      <c r="O87" s="72">
        <v>0</v>
      </c>
    </row>
    <row r="88" spans="1:15">
      <c r="A88" s="45" t="s">
        <v>93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</row>
    <row r="89" spans="1:15">
      <c r="A89" s="45" t="s">
        <v>94</v>
      </c>
      <c r="B89" s="72">
        <v>0</v>
      </c>
      <c r="C89" s="72">
        <v>0</v>
      </c>
      <c r="D89" s="72">
        <v>0</v>
      </c>
      <c r="E89" s="72">
        <v>10</v>
      </c>
      <c r="F89" s="72">
        <v>3</v>
      </c>
      <c r="G89" s="72">
        <v>0</v>
      </c>
      <c r="H89" s="72">
        <v>1</v>
      </c>
      <c r="I89" s="72">
        <v>0</v>
      </c>
      <c r="J89" s="72">
        <v>1</v>
      </c>
      <c r="K89" s="72">
        <v>1</v>
      </c>
      <c r="L89" s="72">
        <v>1</v>
      </c>
      <c r="M89" s="72">
        <v>0</v>
      </c>
      <c r="N89" s="72">
        <v>0</v>
      </c>
      <c r="O89" s="72">
        <v>0</v>
      </c>
    </row>
    <row r="90" spans="1:15">
      <c r="A90" s="45" t="s">
        <v>95</v>
      </c>
      <c r="B90" s="72">
        <v>3</v>
      </c>
      <c r="C90" s="72">
        <v>3</v>
      </c>
      <c r="D90" s="72">
        <v>0</v>
      </c>
      <c r="E90" s="72">
        <v>51</v>
      </c>
      <c r="F90" s="72">
        <v>0</v>
      </c>
      <c r="G90" s="72">
        <v>0</v>
      </c>
      <c r="H90" s="72">
        <v>5</v>
      </c>
      <c r="I90" s="72">
        <v>0</v>
      </c>
      <c r="J90" s="72">
        <v>15</v>
      </c>
      <c r="K90" s="72">
        <v>0</v>
      </c>
      <c r="L90" s="72">
        <v>9</v>
      </c>
      <c r="M90" s="72">
        <v>5</v>
      </c>
      <c r="N90" s="72">
        <v>0</v>
      </c>
      <c r="O90" s="72">
        <v>0</v>
      </c>
    </row>
    <row r="91" spans="1:15">
      <c r="A91" s="45" t="s">
        <v>96</v>
      </c>
      <c r="B91" s="72">
        <v>1</v>
      </c>
      <c r="C91" s="72">
        <v>2</v>
      </c>
      <c r="D91" s="72">
        <v>0</v>
      </c>
      <c r="E91" s="72">
        <v>32</v>
      </c>
      <c r="F91" s="72">
        <v>10</v>
      </c>
      <c r="G91" s="72">
        <v>1</v>
      </c>
      <c r="H91" s="72">
        <v>4</v>
      </c>
      <c r="I91" s="72">
        <v>0</v>
      </c>
      <c r="J91" s="72">
        <v>7</v>
      </c>
      <c r="K91" s="72">
        <v>1</v>
      </c>
      <c r="L91" s="72">
        <v>1</v>
      </c>
      <c r="M91" s="72">
        <v>2</v>
      </c>
      <c r="N91" s="72">
        <v>0</v>
      </c>
      <c r="O91" s="72">
        <v>0</v>
      </c>
    </row>
    <row r="92" spans="1:15">
      <c r="A92" s="45" t="s">
        <v>97</v>
      </c>
      <c r="B92" s="72">
        <v>3</v>
      </c>
      <c r="C92" s="72">
        <v>4</v>
      </c>
      <c r="D92" s="72">
        <v>0</v>
      </c>
      <c r="E92" s="72">
        <v>311</v>
      </c>
      <c r="F92" s="72">
        <v>1</v>
      </c>
      <c r="G92" s="72">
        <v>60</v>
      </c>
      <c r="H92" s="72">
        <v>293</v>
      </c>
      <c r="I92" s="72">
        <v>52</v>
      </c>
      <c r="J92" s="72">
        <v>120</v>
      </c>
      <c r="K92" s="72">
        <v>4</v>
      </c>
      <c r="L92" s="72">
        <v>20</v>
      </c>
      <c r="M92" s="72">
        <v>47</v>
      </c>
      <c r="N92" s="72">
        <v>0</v>
      </c>
      <c r="O92" s="72">
        <v>1</v>
      </c>
    </row>
    <row r="93" spans="1:15">
      <c r="A93" s="45" t="s">
        <v>98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</row>
    <row r="94" spans="1:15">
      <c r="A94" s="45" t="s">
        <v>99</v>
      </c>
      <c r="B94" s="72">
        <v>0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</row>
    <row r="95" spans="1:15">
      <c r="A95" s="45" t="s">
        <v>100</v>
      </c>
      <c r="B95" s="72">
        <v>0</v>
      </c>
      <c r="C95" s="72">
        <v>0</v>
      </c>
      <c r="D95" s="72">
        <v>0</v>
      </c>
      <c r="E95" s="72">
        <v>130</v>
      </c>
      <c r="F95" s="72">
        <v>1</v>
      </c>
      <c r="G95" s="72">
        <v>11</v>
      </c>
      <c r="H95" s="72">
        <v>34</v>
      </c>
      <c r="I95" s="72">
        <v>2</v>
      </c>
      <c r="J95" s="72">
        <v>44</v>
      </c>
      <c r="K95" s="72">
        <v>2</v>
      </c>
      <c r="L95" s="72">
        <v>10</v>
      </c>
      <c r="M95" s="72">
        <v>20</v>
      </c>
      <c r="N95" s="72">
        <v>0</v>
      </c>
      <c r="O95" s="72">
        <v>0</v>
      </c>
    </row>
    <row r="96" spans="1:15">
      <c r="A96" s="45" t="s">
        <v>101</v>
      </c>
      <c r="B96" s="72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1:15">
      <c r="A97" s="45" t="s">
        <v>102</v>
      </c>
      <c r="B97" s="72">
        <v>1</v>
      </c>
      <c r="C97" s="72">
        <v>1</v>
      </c>
      <c r="D97" s="72">
        <v>0</v>
      </c>
      <c r="E97" s="72">
        <v>23</v>
      </c>
      <c r="F97" s="72">
        <v>1</v>
      </c>
      <c r="G97" s="72">
        <v>0</v>
      </c>
      <c r="H97" s="72">
        <v>1</v>
      </c>
      <c r="I97" s="72">
        <v>1</v>
      </c>
      <c r="J97" s="72">
        <v>2</v>
      </c>
      <c r="K97" s="72">
        <v>1</v>
      </c>
      <c r="L97" s="72">
        <v>0</v>
      </c>
      <c r="M97" s="72">
        <v>0</v>
      </c>
      <c r="N97" s="72">
        <v>0</v>
      </c>
      <c r="O97" s="72">
        <v>0</v>
      </c>
    </row>
    <row r="98" spans="1:15">
      <c r="A98" s="45" t="s">
        <v>103</v>
      </c>
      <c r="B98" s="72">
        <v>0</v>
      </c>
      <c r="C98" s="72">
        <v>0</v>
      </c>
      <c r="D98" s="72">
        <v>0</v>
      </c>
      <c r="E98" s="72">
        <v>7</v>
      </c>
      <c r="F98" s="72">
        <v>1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</row>
    <row r="99" spans="1:15">
      <c r="A99" s="45" t="s">
        <v>104</v>
      </c>
      <c r="B99" s="72">
        <v>0</v>
      </c>
      <c r="C99" s="72">
        <v>0</v>
      </c>
      <c r="D99" s="72">
        <v>0</v>
      </c>
      <c r="E99" s="72">
        <v>2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</row>
    <row r="100" spans="1:15">
      <c r="A100" s="45" t="s">
        <v>105</v>
      </c>
      <c r="B100" s="72">
        <v>0</v>
      </c>
      <c r="C100" s="72">
        <v>0</v>
      </c>
      <c r="D100" s="72">
        <v>0</v>
      </c>
      <c r="E100" s="72">
        <v>3</v>
      </c>
      <c r="F100" s="72">
        <v>0</v>
      </c>
      <c r="G100" s="72">
        <v>0</v>
      </c>
      <c r="H100" s="72">
        <v>0</v>
      </c>
      <c r="I100" s="72">
        <v>0</v>
      </c>
      <c r="J100" s="72">
        <v>1</v>
      </c>
      <c r="K100" s="72">
        <v>0</v>
      </c>
      <c r="L100" s="72">
        <v>0</v>
      </c>
      <c r="M100" s="72">
        <v>1</v>
      </c>
      <c r="N100" s="72">
        <v>0</v>
      </c>
      <c r="O100" s="72">
        <v>0</v>
      </c>
    </row>
    <row r="101" spans="1:15">
      <c r="A101" s="45" t="s">
        <v>106</v>
      </c>
      <c r="B101" s="72">
        <v>0</v>
      </c>
      <c r="C101" s="72">
        <v>0</v>
      </c>
      <c r="D101" s="72">
        <v>0</v>
      </c>
      <c r="E101" s="72">
        <v>3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2</v>
      </c>
      <c r="M101" s="72">
        <v>1</v>
      </c>
      <c r="N101" s="72">
        <v>0</v>
      </c>
      <c r="O101" s="72">
        <v>0</v>
      </c>
    </row>
    <row r="102" spans="1:15">
      <c r="A102" s="45" t="s">
        <v>107</v>
      </c>
      <c r="B102" s="72">
        <v>3</v>
      </c>
      <c r="C102" s="72">
        <v>3</v>
      </c>
      <c r="D102" s="72">
        <v>0</v>
      </c>
      <c r="E102" s="72">
        <v>82</v>
      </c>
      <c r="F102" s="72">
        <v>2</v>
      </c>
      <c r="G102" s="72">
        <v>1</v>
      </c>
      <c r="H102" s="72">
        <v>6</v>
      </c>
      <c r="I102" s="72">
        <v>0</v>
      </c>
      <c r="J102" s="72">
        <v>14</v>
      </c>
      <c r="K102" s="72">
        <v>4</v>
      </c>
      <c r="L102" s="72">
        <v>1</v>
      </c>
      <c r="M102" s="72">
        <v>2</v>
      </c>
      <c r="N102" s="72">
        <v>0</v>
      </c>
      <c r="O102" s="72">
        <v>0</v>
      </c>
    </row>
    <row r="103" spans="1:15">
      <c r="A103" s="45" t="s">
        <v>108</v>
      </c>
      <c r="B103" s="72">
        <v>0</v>
      </c>
      <c r="C103" s="72">
        <v>0</v>
      </c>
      <c r="D103" s="72">
        <v>0</v>
      </c>
      <c r="E103" s="72">
        <v>7</v>
      </c>
      <c r="F103" s="72">
        <v>0</v>
      </c>
      <c r="G103" s="72">
        <v>0</v>
      </c>
      <c r="H103" s="72">
        <v>2</v>
      </c>
      <c r="I103" s="72">
        <v>2</v>
      </c>
      <c r="J103" s="72">
        <v>3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</row>
    <row r="104" spans="1:15">
      <c r="A104" s="45" t="s">
        <v>109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</row>
    <row r="105" spans="1:15">
      <c r="A105" s="45" t="s">
        <v>110</v>
      </c>
      <c r="B105" s="72">
        <v>0</v>
      </c>
      <c r="C105" s="72">
        <v>0</v>
      </c>
      <c r="D105" s="72">
        <v>0</v>
      </c>
      <c r="E105" s="72">
        <v>5</v>
      </c>
      <c r="F105" s="72">
        <v>2</v>
      </c>
      <c r="G105" s="72">
        <v>0</v>
      </c>
      <c r="H105" s="72">
        <v>0</v>
      </c>
      <c r="I105" s="72">
        <v>0</v>
      </c>
      <c r="J105" s="72">
        <v>4</v>
      </c>
      <c r="K105" s="72">
        <v>0</v>
      </c>
      <c r="L105" s="72">
        <v>3</v>
      </c>
      <c r="M105" s="72">
        <v>0</v>
      </c>
      <c r="N105" s="72">
        <v>0</v>
      </c>
      <c r="O105" s="72">
        <v>0</v>
      </c>
    </row>
    <row r="106" spans="1:15">
      <c r="A106" s="45" t="s">
        <v>111</v>
      </c>
      <c r="B106" s="72">
        <v>0</v>
      </c>
      <c r="C106" s="72">
        <v>0</v>
      </c>
      <c r="D106" s="72">
        <v>0</v>
      </c>
      <c r="E106" s="72">
        <v>5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</row>
    <row r="107" spans="1:15">
      <c r="A107" s="45" t="s">
        <v>112</v>
      </c>
      <c r="B107" s="72">
        <v>0</v>
      </c>
      <c r="C107" s="72">
        <v>0</v>
      </c>
      <c r="D107" s="72">
        <v>0</v>
      </c>
      <c r="E107" s="72">
        <v>4</v>
      </c>
      <c r="F107" s="72">
        <v>1</v>
      </c>
      <c r="G107" s="72">
        <v>0</v>
      </c>
      <c r="H107" s="72">
        <v>1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</row>
    <row r="108" spans="1:15">
      <c r="A108" s="45" t="s">
        <v>113</v>
      </c>
      <c r="B108" s="72">
        <v>5</v>
      </c>
      <c r="C108" s="72">
        <v>7</v>
      </c>
      <c r="D108" s="72">
        <v>2</v>
      </c>
      <c r="E108" s="72">
        <v>336</v>
      </c>
      <c r="F108" s="72">
        <v>3</v>
      </c>
      <c r="G108" s="72">
        <v>62</v>
      </c>
      <c r="H108" s="72">
        <v>158</v>
      </c>
      <c r="I108" s="72">
        <v>40</v>
      </c>
      <c r="J108" s="72">
        <v>224</v>
      </c>
      <c r="K108" s="72">
        <v>16</v>
      </c>
      <c r="L108" s="72">
        <v>14</v>
      </c>
      <c r="M108" s="72">
        <v>21</v>
      </c>
      <c r="N108" s="72">
        <v>2</v>
      </c>
      <c r="O108" s="72">
        <v>0</v>
      </c>
    </row>
    <row r="109" spans="1:15">
      <c r="A109" s="45" t="s">
        <v>114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</row>
    <row r="110" spans="1:15">
      <c r="A110" s="45" t="s">
        <v>115</v>
      </c>
      <c r="B110" s="72">
        <v>0</v>
      </c>
      <c r="C110" s="72">
        <v>0</v>
      </c>
      <c r="D110" s="72">
        <v>0</v>
      </c>
      <c r="E110" s="72">
        <v>9</v>
      </c>
      <c r="F110" s="72">
        <v>2</v>
      </c>
      <c r="G110" s="72">
        <v>0</v>
      </c>
      <c r="H110" s="72">
        <v>1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</row>
    <row r="111" spans="1:15">
      <c r="A111" s="45" t="s">
        <v>116</v>
      </c>
      <c r="B111" s="72">
        <v>0</v>
      </c>
      <c r="C111" s="72">
        <v>0</v>
      </c>
      <c r="D111" s="72">
        <v>0</v>
      </c>
      <c r="E111" s="72">
        <v>1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</row>
    <row r="112" spans="1:15">
      <c r="A112" s="45" t="s">
        <v>117</v>
      </c>
      <c r="B112" s="72">
        <v>0</v>
      </c>
      <c r="C112" s="72">
        <v>0</v>
      </c>
      <c r="D112" s="72">
        <v>0</v>
      </c>
      <c r="E112" s="72">
        <v>2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</row>
    <row r="113" spans="1:15">
      <c r="A113" s="45" t="s">
        <v>118</v>
      </c>
      <c r="B113" s="72">
        <v>0</v>
      </c>
      <c r="C113" s="72">
        <v>0</v>
      </c>
      <c r="D113" s="72">
        <v>0</v>
      </c>
      <c r="E113" s="72">
        <v>4</v>
      </c>
      <c r="F113" s="72">
        <v>0</v>
      </c>
      <c r="G113" s="72">
        <v>1</v>
      </c>
      <c r="H113" s="72">
        <v>1</v>
      </c>
      <c r="I113" s="72">
        <v>0</v>
      </c>
      <c r="J113" s="72">
        <v>0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</row>
    <row r="114" spans="1:15">
      <c r="A114" s="45" t="s">
        <v>119</v>
      </c>
      <c r="B114" s="72">
        <v>0</v>
      </c>
      <c r="C114" s="72">
        <v>0</v>
      </c>
      <c r="D114" s="72">
        <v>0</v>
      </c>
      <c r="E114" s="72">
        <v>7</v>
      </c>
      <c r="F114" s="72">
        <v>0</v>
      </c>
      <c r="G114" s="72">
        <v>0</v>
      </c>
      <c r="H114" s="72">
        <v>2</v>
      </c>
      <c r="I114" s="72">
        <v>0</v>
      </c>
      <c r="J114" s="72">
        <v>2</v>
      </c>
      <c r="K114" s="72">
        <v>1</v>
      </c>
      <c r="L114" s="72">
        <v>0</v>
      </c>
      <c r="M114" s="72">
        <v>0</v>
      </c>
      <c r="N114" s="72">
        <v>0</v>
      </c>
      <c r="O114" s="72">
        <v>0</v>
      </c>
    </row>
    <row r="115" spans="1:15">
      <c r="A115" s="45" t="s">
        <v>120</v>
      </c>
      <c r="B115" s="72">
        <v>0</v>
      </c>
      <c r="C115" s="72">
        <v>0</v>
      </c>
      <c r="D115" s="72">
        <v>0</v>
      </c>
      <c r="E115" s="72">
        <v>3</v>
      </c>
      <c r="F115" s="72">
        <v>0</v>
      </c>
      <c r="G115" s="72">
        <v>0</v>
      </c>
      <c r="H115" s="72">
        <v>0</v>
      </c>
      <c r="I115" s="72">
        <v>0</v>
      </c>
      <c r="J115" s="72">
        <v>4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</row>
    <row r="116" spans="1:15">
      <c r="A116" s="45" t="s">
        <v>121</v>
      </c>
      <c r="B116" s="72">
        <v>0</v>
      </c>
      <c r="C116" s="72">
        <v>0</v>
      </c>
      <c r="D116" s="72">
        <v>0</v>
      </c>
      <c r="E116" s="72">
        <v>23</v>
      </c>
      <c r="F116" s="72">
        <v>0</v>
      </c>
      <c r="G116" s="72">
        <v>1</v>
      </c>
      <c r="H116" s="72">
        <v>2</v>
      </c>
      <c r="I116" s="72">
        <v>0</v>
      </c>
      <c r="J116" s="72">
        <v>3</v>
      </c>
      <c r="K116" s="72">
        <v>2</v>
      </c>
      <c r="L116" s="72">
        <v>15</v>
      </c>
      <c r="M116" s="72">
        <v>6</v>
      </c>
      <c r="N116" s="72">
        <v>0</v>
      </c>
      <c r="O116" s="72">
        <v>0</v>
      </c>
    </row>
    <row r="117" spans="1:15">
      <c r="A117" s="45" t="s">
        <v>122</v>
      </c>
      <c r="B117" s="72">
        <v>0</v>
      </c>
      <c r="C117" s="72">
        <v>0</v>
      </c>
      <c r="D117" s="72">
        <v>0</v>
      </c>
      <c r="E117" s="72">
        <v>1</v>
      </c>
      <c r="F117" s="72">
        <v>1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</row>
    <row r="118" spans="1:15">
      <c r="A118" s="45" t="s">
        <v>123</v>
      </c>
      <c r="B118" s="72">
        <v>0</v>
      </c>
      <c r="C118" s="72">
        <v>0</v>
      </c>
      <c r="D118" s="72">
        <v>0</v>
      </c>
      <c r="E118" s="72">
        <v>2</v>
      </c>
      <c r="F118" s="72">
        <v>0</v>
      </c>
      <c r="G118" s="72">
        <v>0</v>
      </c>
      <c r="H118" s="72">
        <v>1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</row>
    <row r="119" spans="1:15">
      <c r="A119" s="45" t="s">
        <v>124</v>
      </c>
      <c r="B119" s="72">
        <v>0</v>
      </c>
      <c r="C119" s="72">
        <v>0</v>
      </c>
      <c r="D119" s="72">
        <v>0</v>
      </c>
      <c r="E119" s="72">
        <v>11</v>
      </c>
      <c r="F119" s="72">
        <v>1</v>
      </c>
      <c r="G119" s="72">
        <v>1</v>
      </c>
      <c r="H119" s="72">
        <v>2</v>
      </c>
      <c r="I119" s="72">
        <v>0</v>
      </c>
      <c r="J119" s="72">
        <v>2</v>
      </c>
      <c r="K119" s="72">
        <v>0</v>
      </c>
      <c r="L119" s="72">
        <v>3</v>
      </c>
      <c r="M119" s="72">
        <v>1</v>
      </c>
      <c r="N119" s="72">
        <v>0</v>
      </c>
      <c r="O119" s="72">
        <v>0</v>
      </c>
    </row>
    <row r="120" spans="1:15">
      <c r="A120" s="45" t="s">
        <v>125</v>
      </c>
      <c r="B120" s="72">
        <v>0</v>
      </c>
      <c r="C120" s="72">
        <v>0</v>
      </c>
      <c r="D120" s="72">
        <v>0</v>
      </c>
      <c r="E120" s="72">
        <v>3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</row>
    <row r="121" spans="1:15">
      <c r="A121" s="45" t="s">
        <v>126</v>
      </c>
      <c r="B121" s="72">
        <v>0</v>
      </c>
      <c r="C121" s="72">
        <v>0</v>
      </c>
      <c r="D121" s="72">
        <v>0</v>
      </c>
      <c r="E121" s="72">
        <v>47</v>
      </c>
      <c r="F121" s="72">
        <v>3</v>
      </c>
      <c r="G121" s="72">
        <v>3</v>
      </c>
      <c r="H121" s="72">
        <v>19</v>
      </c>
      <c r="I121" s="72">
        <v>0</v>
      </c>
      <c r="J121" s="72">
        <v>6</v>
      </c>
      <c r="K121" s="72">
        <v>2</v>
      </c>
      <c r="L121" s="72">
        <v>3</v>
      </c>
      <c r="M121" s="72">
        <v>1</v>
      </c>
      <c r="N121" s="72">
        <v>0</v>
      </c>
      <c r="O121" s="72">
        <v>0</v>
      </c>
    </row>
    <row r="122" spans="1:15">
      <c r="A122" s="45" t="s">
        <v>127</v>
      </c>
      <c r="B122" s="72">
        <v>0</v>
      </c>
      <c r="C122" s="72">
        <v>0</v>
      </c>
      <c r="D122" s="72">
        <v>0</v>
      </c>
      <c r="E122" s="72">
        <v>6</v>
      </c>
      <c r="F122" s="72">
        <v>1</v>
      </c>
      <c r="G122" s="72">
        <v>0</v>
      </c>
      <c r="H122" s="72">
        <v>0</v>
      </c>
      <c r="I122" s="72">
        <v>0</v>
      </c>
      <c r="J122" s="72">
        <v>0</v>
      </c>
      <c r="K122" s="72">
        <v>1</v>
      </c>
      <c r="L122" s="72">
        <v>0</v>
      </c>
      <c r="M122" s="72">
        <v>0</v>
      </c>
      <c r="N122" s="72">
        <v>0</v>
      </c>
      <c r="O122" s="72">
        <v>0</v>
      </c>
    </row>
    <row r="123" spans="1:15">
      <c r="A123" s="45" t="s">
        <v>128</v>
      </c>
      <c r="B123" s="72">
        <v>0</v>
      </c>
      <c r="C123" s="72">
        <v>0</v>
      </c>
      <c r="D123" s="72">
        <v>0</v>
      </c>
      <c r="E123" s="72">
        <v>1</v>
      </c>
      <c r="F123" s="72">
        <v>0</v>
      </c>
      <c r="G123" s="72">
        <v>0</v>
      </c>
      <c r="H123" s="72">
        <v>0</v>
      </c>
      <c r="I123" s="72">
        <v>0</v>
      </c>
      <c r="J123" s="72">
        <v>1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</row>
    <row r="124" spans="1:15">
      <c r="A124" s="45" t="s">
        <v>129</v>
      </c>
      <c r="B124" s="72">
        <v>0</v>
      </c>
      <c r="C124" s="72">
        <v>0</v>
      </c>
      <c r="D124" s="72">
        <v>0</v>
      </c>
      <c r="E124" s="72">
        <v>1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</row>
    <row r="125" spans="1:15">
      <c r="A125" s="45" t="s">
        <v>130</v>
      </c>
      <c r="B125" s="72">
        <v>0</v>
      </c>
      <c r="C125" s="72">
        <v>0</v>
      </c>
      <c r="D125" s="72">
        <v>0</v>
      </c>
      <c r="E125" s="72">
        <v>7</v>
      </c>
      <c r="F125" s="72">
        <v>1</v>
      </c>
      <c r="G125" s="72">
        <v>0</v>
      </c>
      <c r="H125" s="72">
        <v>0</v>
      </c>
      <c r="I125" s="72">
        <v>0</v>
      </c>
      <c r="J125" s="72">
        <v>0</v>
      </c>
      <c r="K125" s="72">
        <v>1</v>
      </c>
      <c r="L125" s="72">
        <v>0</v>
      </c>
      <c r="M125" s="72">
        <v>0</v>
      </c>
      <c r="N125" s="72">
        <v>0</v>
      </c>
      <c r="O125" s="72">
        <v>0</v>
      </c>
    </row>
    <row r="126" spans="1:15">
      <c r="A126" s="45" t="s">
        <v>131</v>
      </c>
      <c r="B126" s="72">
        <v>0</v>
      </c>
      <c r="C126" s="72">
        <v>0</v>
      </c>
      <c r="D126" s="72">
        <v>0</v>
      </c>
      <c r="E126" s="72">
        <v>3</v>
      </c>
      <c r="F126" s="72">
        <v>0</v>
      </c>
      <c r="G126" s="72">
        <v>0</v>
      </c>
      <c r="H126" s="72">
        <v>1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</row>
    <row r="127" spans="1:15">
      <c r="A127" s="45" t="s">
        <v>132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</row>
    <row r="128" spans="1:15">
      <c r="A128" s="45" t="s">
        <v>133</v>
      </c>
      <c r="B128" s="72">
        <v>0</v>
      </c>
      <c r="C128" s="72">
        <v>0</v>
      </c>
      <c r="D128" s="72">
        <v>0</v>
      </c>
      <c r="E128" s="72">
        <v>3</v>
      </c>
      <c r="F128" s="72">
        <v>1</v>
      </c>
      <c r="G128" s="72">
        <v>0</v>
      </c>
      <c r="H128" s="72">
        <v>1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</row>
    <row r="129" spans="1:15">
      <c r="A129" s="45" t="s">
        <v>134</v>
      </c>
      <c r="B129" s="72">
        <v>0</v>
      </c>
      <c r="C129" s="72">
        <v>0</v>
      </c>
      <c r="D129" s="72">
        <v>0</v>
      </c>
      <c r="E129" s="72">
        <v>1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</row>
    <row r="130" spans="1:15">
      <c r="A130" s="45" t="s">
        <v>135</v>
      </c>
      <c r="B130" s="72">
        <v>1</v>
      </c>
      <c r="C130" s="72">
        <v>1</v>
      </c>
      <c r="D130" s="72">
        <v>0</v>
      </c>
      <c r="E130" s="72">
        <v>7</v>
      </c>
      <c r="F130" s="72">
        <v>0</v>
      </c>
      <c r="G130" s="72">
        <v>1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</row>
    <row r="131" spans="1:15">
      <c r="A131" s="45" t="s">
        <v>136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</row>
    <row r="132" spans="1:15">
      <c r="A132" s="45" t="s">
        <v>137</v>
      </c>
      <c r="B132" s="72">
        <v>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</row>
    <row r="133" spans="1:15">
      <c r="A133" s="45" t="s">
        <v>138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</row>
    <row r="134" spans="1:15">
      <c r="A134" s="45" t="s">
        <v>139</v>
      </c>
      <c r="B134" s="72">
        <v>0</v>
      </c>
      <c r="C134" s="72">
        <v>0</v>
      </c>
      <c r="D134" s="72">
        <v>0</v>
      </c>
      <c r="E134" s="72">
        <v>3</v>
      </c>
      <c r="F134" s="72">
        <v>1</v>
      </c>
      <c r="G134" s="72">
        <v>0</v>
      </c>
      <c r="H134" s="72">
        <v>1</v>
      </c>
      <c r="I134" s="72">
        <v>0</v>
      </c>
      <c r="J134" s="72">
        <v>1</v>
      </c>
      <c r="K134" s="72">
        <v>0</v>
      </c>
      <c r="L134" s="72">
        <v>2</v>
      </c>
      <c r="M134" s="72">
        <v>1</v>
      </c>
      <c r="N134" s="72">
        <v>0</v>
      </c>
      <c r="O134" s="72">
        <v>0</v>
      </c>
    </row>
    <row r="135" spans="1:15">
      <c r="A135" s="45" t="s">
        <v>140</v>
      </c>
      <c r="B135" s="72">
        <v>1</v>
      </c>
      <c r="C135" s="72">
        <v>1</v>
      </c>
      <c r="D135" s="72">
        <v>0</v>
      </c>
      <c r="E135" s="72">
        <v>10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3</v>
      </c>
      <c r="L135" s="72">
        <v>1</v>
      </c>
      <c r="M135" s="72">
        <v>0</v>
      </c>
      <c r="N135" s="72">
        <v>0</v>
      </c>
      <c r="O135" s="72">
        <v>0</v>
      </c>
    </row>
    <row r="136" spans="1:15">
      <c r="A136" s="45" t="s">
        <v>141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</row>
    <row r="137" spans="1:15">
      <c r="A137" s="45" t="s">
        <v>142</v>
      </c>
      <c r="B137" s="72">
        <v>0</v>
      </c>
      <c r="C137" s="72">
        <v>0</v>
      </c>
      <c r="D137" s="72">
        <v>0</v>
      </c>
      <c r="E137" s="72">
        <v>73</v>
      </c>
      <c r="F137" s="72">
        <v>1</v>
      </c>
      <c r="G137" s="72">
        <v>6</v>
      </c>
      <c r="H137" s="72">
        <v>18</v>
      </c>
      <c r="I137" s="72">
        <v>2</v>
      </c>
      <c r="J137" s="72">
        <v>13</v>
      </c>
      <c r="K137" s="72">
        <v>3</v>
      </c>
      <c r="L137" s="72">
        <v>0</v>
      </c>
      <c r="M137" s="72">
        <v>3</v>
      </c>
      <c r="N137" s="72">
        <v>0</v>
      </c>
      <c r="O137" s="72">
        <v>0</v>
      </c>
    </row>
    <row r="138" spans="1:15">
      <c r="A138" s="45" t="s">
        <v>143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</row>
    <row r="139" spans="1:15">
      <c r="A139" s="45" t="s">
        <v>144</v>
      </c>
      <c r="B139" s="72">
        <v>0</v>
      </c>
      <c r="C139" s="72">
        <v>0</v>
      </c>
      <c r="D139" s="72">
        <v>0</v>
      </c>
      <c r="E139" s="72">
        <v>5</v>
      </c>
      <c r="F139" s="72">
        <v>0</v>
      </c>
      <c r="G139" s="72">
        <v>1</v>
      </c>
      <c r="H139" s="72">
        <v>4</v>
      </c>
      <c r="I139" s="72">
        <v>2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</row>
    <row r="140" spans="1:15">
      <c r="A140" s="45" t="s">
        <v>145</v>
      </c>
      <c r="B140" s="72">
        <v>0</v>
      </c>
      <c r="C140" s="72">
        <v>0</v>
      </c>
      <c r="D140" s="72">
        <v>0</v>
      </c>
      <c r="E140" s="72">
        <v>1</v>
      </c>
      <c r="F140" s="72">
        <v>1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</row>
    <row r="141" spans="1:15">
      <c r="A141" s="45" t="s">
        <v>146</v>
      </c>
      <c r="B141" s="72">
        <v>0</v>
      </c>
      <c r="C141" s="72">
        <v>0</v>
      </c>
      <c r="D141" s="72">
        <v>0</v>
      </c>
      <c r="E141" s="72">
        <v>1</v>
      </c>
      <c r="F141" s="72">
        <v>1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</row>
    <row r="142" spans="1:15">
      <c r="A142" s="45" t="s">
        <v>147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</row>
    <row r="143" spans="1:15">
      <c r="A143" s="45" t="s">
        <v>148</v>
      </c>
      <c r="B143" s="72">
        <v>0</v>
      </c>
      <c r="C143" s="72">
        <v>0</v>
      </c>
      <c r="D143" s="72">
        <v>0</v>
      </c>
      <c r="E143" s="72">
        <v>9</v>
      </c>
      <c r="F143" s="72">
        <v>4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</row>
    <row r="144" spans="1:15">
      <c r="A144" s="45" t="s">
        <v>149</v>
      </c>
      <c r="B144" s="72">
        <v>0</v>
      </c>
      <c r="C144" s="72">
        <v>0</v>
      </c>
      <c r="D144" s="72">
        <v>0</v>
      </c>
      <c r="E144" s="72">
        <v>15</v>
      </c>
      <c r="F144" s="72">
        <v>0</v>
      </c>
      <c r="G144" s="72">
        <v>1</v>
      </c>
      <c r="H144" s="72">
        <v>1</v>
      </c>
      <c r="I144" s="72">
        <v>0</v>
      </c>
      <c r="J144" s="72">
        <v>4</v>
      </c>
      <c r="K144" s="72">
        <v>0</v>
      </c>
      <c r="L144" s="72">
        <v>2</v>
      </c>
      <c r="M144" s="72">
        <v>0</v>
      </c>
      <c r="N144" s="72">
        <v>0</v>
      </c>
      <c r="O144" s="72">
        <v>0</v>
      </c>
    </row>
    <row r="145" spans="1:15">
      <c r="A145" s="45" t="s">
        <v>150</v>
      </c>
      <c r="B145" s="72">
        <v>0</v>
      </c>
      <c r="C145" s="72">
        <v>0</v>
      </c>
      <c r="D145" s="72">
        <v>0</v>
      </c>
      <c r="E145" s="72">
        <v>1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</row>
    <row r="146" spans="1:15">
      <c r="A146" s="45" t="s">
        <v>151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</row>
    <row r="147" spans="1:15">
      <c r="A147" s="45" t="s">
        <v>152</v>
      </c>
      <c r="B147" s="72">
        <v>0</v>
      </c>
      <c r="C147" s="72">
        <v>0</v>
      </c>
      <c r="D147" s="72">
        <v>0</v>
      </c>
      <c r="E147" s="72">
        <v>12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</row>
    <row r="148" spans="1:15">
      <c r="A148" s="45" t="s">
        <v>153</v>
      </c>
      <c r="B148" s="72">
        <v>0</v>
      </c>
      <c r="C148" s="72">
        <v>0</v>
      </c>
      <c r="D148" s="72">
        <v>0</v>
      </c>
      <c r="E148" s="72">
        <v>34</v>
      </c>
      <c r="F148" s="72">
        <v>6</v>
      </c>
      <c r="G148" s="72">
        <v>5</v>
      </c>
      <c r="H148" s="72">
        <v>1</v>
      </c>
      <c r="I148" s="72">
        <v>0</v>
      </c>
      <c r="J148" s="72">
        <v>9</v>
      </c>
      <c r="K148" s="72">
        <v>1</v>
      </c>
      <c r="L148" s="72">
        <v>2</v>
      </c>
      <c r="M148" s="72">
        <v>7</v>
      </c>
      <c r="N148" s="72">
        <v>0</v>
      </c>
      <c r="O148" s="72">
        <v>0</v>
      </c>
    </row>
    <row r="149" spans="1:15">
      <c r="A149" s="45" t="s">
        <v>154</v>
      </c>
      <c r="B149" s="72">
        <v>0</v>
      </c>
      <c r="C149" s="72">
        <v>0</v>
      </c>
      <c r="D149" s="72">
        <v>0</v>
      </c>
      <c r="E149" s="72">
        <v>3</v>
      </c>
      <c r="F149" s="72">
        <v>0</v>
      </c>
      <c r="G149" s="72">
        <v>0</v>
      </c>
      <c r="H149" s="72">
        <v>1</v>
      </c>
      <c r="I149" s="72">
        <v>0</v>
      </c>
      <c r="J149" s="72">
        <v>1</v>
      </c>
      <c r="K149" s="72">
        <v>0</v>
      </c>
      <c r="L149" s="72">
        <v>1</v>
      </c>
      <c r="M149" s="72">
        <v>0</v>
      </c>
      <c r="N149" s="72">
        <v>0</v>
      </c>
      <c r="O149" s="72">
        <v>0</v>
      </c>
    </row>
    <row r="150" spans="1:15">
      <c r="A150" s="45" t="s">
        <v>155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</row>
    <row r="151" spans="1:15">
      <c r="A151" s="45" t="s">
        <v>156</v>
      </c>
      <c r="B151" s="72">
        <v>0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</row>
    <row r="152" spans="1:15">
      <c r="A152" s="45" t="s">
        <v>157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1</v>
      </c>
      <c r="H152" s="72">
        <v>0</v>
      </c>
      <c r="I152" s="72">
        <v>0</v>
      </c>
      <c r="J152" s="72">
        <v>0</v>
      </c>
      <c r="K152" s="72">
        <v>1</v>
      </c>
      <c r="L152" s="72">
        <v>0</v>
      </c>
      <c r="M152" s="72">
        <v>0</v>
      </c>
      <c r="N152" s="72">
        <v>0</v>
      </c>
      <c r="O152" s="72">
        <v>0</v>
      </c>
    </row>
    <row r="153" spans="1:15">
      <c r="A153" s="45" t="s">
        <v>158</v>
      </c>
      <c r="B153" s="72">
        <v>2</v>
      </c>
      <c r="C153" s="72">
        <v>2</v>
      </c>
      <c r="D153" s="72">
        <v>0</v>
      </c>
      <c r="E153" s="72">
        <v>32</v>
      </c>
      <c r="F153" s="72">
        <v>0</v>
      </c>
      <c r="G153" s="72">
        <v>0</v>
      </c>
      <c r="H153" s="72">
        <v>19</v>
      </c>
      <c r="I153" s="72">
        <v>2</v>
      </c>
      <c r="J153" s="72">
        <v>11</v>
      </c>
      <c r="K153" s="72">
        <v>4</v>
      </c>
      <c r="L153" s="72">
        <v>13</v>
      </c>
      <c r="M153" s="72">
        <v>8</v>
      </c>
      <c r="N153" s="72">
        <v>0</v>
      </c>
      <c r="O153" s="72">
        <v>0</v>
      </c>
    </row>
    <row r="154" spans="1:15">
      <c r="A154" s="45" t="s">
        <v>159</v>
      </c>
      <c r="B154" s="72">
        <v>1</v>
      </c>
      <c r="C154" s="72">
        <v>1</v>
      </c>
      <c r="D154" s="72">
        <v>0</v>
      </c>
      <c r="E154" s="72">
        <v>22</v>
      </c>
      <c r="F154" s="72">
        <v>0</v>
      </c>
      <c r="G154" s="72">
        <v>1</v>
      </c>
      <c r="H154" s="72">
        <v>6</v>
      </c>
      <c r="I154" s="72">
        <v>0</v>
      </c>
      <c r="J154" s="72">
        <v>5</v>
      </c>
      <c r="K154" s="72">
        <v>1</v>
      </c>
      <c r="L154" s="72">
        <v>1</v>
      </c>
      <c r="M154" s="72">
        <v>1</v>
      </c>
      <c r="N154" s="72">
        <v>0</v>
      </c>
      <c r="O154" s="72">
        <v>0</v>
      </c>
    </row>
    <row r="155" spans="1:15">
      <c r="A155" s="45" t="s">
        <v>160</v>
      </c>
      <c r="B155" s="72">
        <v>1</v>
      </c>
      <c r="C155" s="72">
        <v>2</v>
      </c>
      <c r="D155" s="72">
        <v>0</v>
      </c>
      <c r="E155" s="72">
        <v>26</v>
      </c>
      <c r="F155" s="72">
        <v>6</v>
      </c>
      <c r="G155" s="72">
        <v>1</v>
      </c>
      <c r="H155" s="72">
        <v>1</v>
      </c>
      <c r="I155" s="72">
        <v>0</v>
      </c>
      <c r="J155" s="72">
        <v>6</v>
      </c>
      <c r="K155" s="72">
        <v>1</v>
      </c>
      <c r="L155" s="72">
        <v>1</v>
      </c>
      <c r="M155" s="72">
        <v>0</v>
      </c>
      <c r="N155" s="72">
        <v>0</v>
      </c>
      <c r="O155" s="72">
        <v>0</v>
      </c>
    </row>
    <row r="156" spans="1:15">
      <c r="A156" s="45" t="s">
        <v>161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</row>
    <row r="157" spans="1:15">
      <c r="A157" s="45" t="s">
        <v>162</v>
      </c>
      <c r="B157" s="72">
        <v>0</v>
      </c>
      <c r="C157" s="72">
        <v>0</v>
      </c>
      <c r="D157" s="72">
        <v>0</v>
      </c>
      <c r="E157" s="72">
        <v>9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2</v>
      </c>
      <c r="N157" s="72">
        <v>0</v>
      </c>
      <c r="O157" s="72">
        <v>0</v>
      </c>
    </row>
    <row r="158" spans="1:15">
      <c r="A158" s="45" t="s">
        <v>163</v>
      </c>
      <c r="B158" s="72">
        <v>0</v>
      </c>
      <c r="C158" s="72">
        <v>0</v>
      </c>
      <c r="D158" s="72">
        <v>0</v>
      </c>
      <c r="E158" s="72">
        <v>4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</row>
    <row r="159" spans="1:15">
      <c r="A159" s="45" t="s">
        <v>164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</row>
    <row r="160" spans="1:15">
      <c r="A160" s="45" t="s">
        <v>165</v>
      </c>
      <c r="B160" s="72">
        <v>1</v>
      </c>
      <c r="C160" s="72">
        <v>1</v>
      </c>
      <c r="D160" s="72">
        <v>0</v>
      </c>
      <c r="E160" s="72">
        <v>74</v>
      </c>
      <c r="F160" s="72">
        <v>0</v>
      </c>
      <c r="G160" s="72">
        <v>6</v>
      </c>
      <c r="H160" s="72">
        <v>18</v>
      </c>
      <c r="I160" s="72">
        <v>1</v>
      </c>
      <c r="J160" s="72">
        <v>18</v>
      </c>
      <c r="K160" s="72">
        <v>9</v>
      </c>
      <c r="L160" s="72">
        <v>10</v>
      </c>
      <c r="M160" s="72">
        <v>4</v>
      </c>
      <c r="N160" s="72">
        <v>0</v>
      </c>
      <c r="O160" s="72">
        <v>0</v>
      </c>
    </row>
    <row r="161" spans="1:15">
      <c r="A161" s="45" t="s">
        <v>166</v>
      </c>
      <c r="B161" s="72">
        <v>0</v>
      </c>
      <c r="C161" s="72">
        <v>0</v>
      </c>
      <c r="D161" s="72">
        <v>0</v>
      </c>
      <c r="E161" s="72">
        <v>2</v>
      </c>
      <c r="F161" s="72">
        <v>2</v>
      </c>
      <c r="G161" s="72">
        <v>0</v>
      </c>
      <c r="H161" s="72">
        <v>0</v>
      </c>
      <c r="I161" s="72">
        <v>0</v>
      </c>
      <c r="J161" s="72">
        <v>1</v>
      </c>
      <c r="K161" s="72">
        <v>0</v>
      </c>
      <c r="L161" s="72">
        <v>1</v>
      </c>
      <c r="M161" s="72">
        <v>0</v>
      </c>
      <c r="N161" s="72">
        <v>0</v>
      </c>
      <c r="O161" s="72">
        <v>0</v>
      </c>
    </row>
    <row r="162" spans="1:15">
      <c r="A162" s="45" t="s">
        <v>167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1</v>
      </c>
      <c r="J162" s="72">
        <v>1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</row>
    <row r="163" spans="1:15">
      <c r="A163" s="45" t="s">
        <v>168</v>
      </c>
      <c r="B163" s="72">
        <v>0</v>
      </c>
      <c r="C163" s="72">
        <v>0</v>
      </c>
      <c r="D163" s="72">
        <v>0</v>
      </c>
      <c r="E163" s="72">
        <v>4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</row>
    <row r="164" spans="1:15">
      <c r="A164" s="45" t="s">
        <v>169</v>
      </c>
      <c r="B164" s="72">
        <v>0</v>
      </c>
      <c r="C164" s="72">
        <v>0</v>
      </c>
      <c r="D164" s="72">
        <v>0</v>
      </c>
      <c r="E164" s="72">
        <v>6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2</v>
      </c>
      <c r="M164" s="72">
        <v>1</v>
      </c>
      <c r="N164" s="72">
        <v>0</v>
      </c>
      <c r="O164" s="72">
        <v>0</v>
      </c>
    </row>
    <row r="165" spans="1:15">
      <c r="A165" s="45" t="s">
        <v>170</v>
      </c>
      <c r="B165" s="72">
        <v>0</v>
      </c>
      <c r="C165" s="72">
        <v>0</v>
      </c>
      <c r="D165" s="72">
        <v>0</v>
      </c>
      <c r="E165" s="72">
        <v>2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</row>
    <row r="166" spans="1:15">
      <c r="A166" s="45" t="s">
        <v>171</v>
      </c>
      <c r="B166" s="72">
        <v>0</v>
      </c>
      <c r="C166" s="72">
        <v>0</v>
      </c>
      <c r="D166" s="72">
        <v>0</v>
      </c>
      <c r="E166" s="72">
        <v>13</v>
      </c>
      <c r="F166" s="72">
        <v>2</v>
      </c>
      <c r="G166" s="72">
        <v>0</v>
      </c>
      <c r="H166" s="72">
        <v>1</v>
      </c>
      <c r="I166" s="72">
        <v>0</v>
      </c>
      <c r="J166" s="72">
        <v>1</v>
      </c>
      <c r="K166" s="72">
        <v>2</v>
      </c>
      <c r="L166" s="72">
        <v>1</v>
      </c>
      <c r="M166" s="72">
        <v>2</v>
      </c>
      <c r="N166" s="72">
        <v>0</v>
      </c>
      <c r="O166" s="72">
        <v>0</v>
      </c>
    </row>
    <row r="167" spans="1:15">
      <c r="A167" s="45" t="s">
        <v>172</v>
      </c>
      <c r="B167" s="72">
        <v>0</v>
      </c>
      <c r="C167" s="72">
        <v>0</v>
      </c>
      <c r="D167" s="72">
        <v>0</v>
      </c>
      <c r="E167" s="72">
        <v>1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</row>
    <row r="168" spans="1:15">
      <c r="A168" s="45" t="s">
        <v>173</v>
      </c>
      <c r="B168" s="72">
        <v>0</v>
      </c>
      <c r="C168" s="72">
        <v>0</v>
      </c>
      <c r="D168" s="72">
        <v>0</v>
      </c>
      <c r="E168" s="72">
        <v>31</v>
      </c>
      <c r="F168" s="72">
        <v>0</v>
      </c>
      <c r="G168" s="72">
        <v>8</v>
      </c>
      <c r="H168" s="72">
        <v>11</v>
      </c>
      <c r="I168" s="72">
        <v>3</v>
      </c>
      <c r="J168" s="72">
        <v>17</v>
      </c>
      <c r="K168" s="72">
        <v>2</v>
      </c>
      <c r="L168" s="72">
        <v>5</v>
      </c>
      <c r="M168" s="72">
        <v>2</v>
      </c>
      <c r="N168" s="72">
        <v>0</v>
      </c>
      <c r="O168" s="72">
        <v>0</v>
      </c>
    </row>
    <row r="169" spans="1:15">
      <c r="A169" s="45" t="s">
        <v>174</v>
      </c>
      <c r="B169" s="72">
        <v>0</v>
      </c>
      <c r="C169" s="72">
        <v>0</v>
      </c>
      <c r="D169" s="72">
        <v>0</v>
      </c>
      <c r="E169" s="72">
        <v>93</v>
      </c>
      <c r="F169" s="72">
        <v>1</v>
      </c>
      <c r="G169" s="72">
        <v>6</v>
      </c>
      <c r="H169" s="72">
        <v>49</v>
      </c>
      <c r="I169" s="72">
        <v>4</v>
      </c>
      <c r="J169" s="72">
        <v>38</v>
      </c>
      <c r="K169" s="72">
        <v>1</v>
      </c>
      <c r="L169" s="72">
        <v>1</v>
      </c>
      <c r="M169" s="72">
        <v>6</v>
      </c>
      <c r="N169" s="72">
        <v>0</v>
      </c>
      <c r="O169" s="72">
        <v>0</v>
      </c>
    </row>
    <row r="170" spans="1:15">
      <c r="A170" s="45" t="s">
        <v>175</v>
      </c>
      <c r="B170" s="72">
        <v>0</v>
      </c>
      <c r="C170" s="72">
        <v>0</v>
      </c>
      <c r="D170" s="72">
        <v>0</v>
      </c>
      <c r="E170" s="72">
        <v>23</v>
      </c>
      <c r="F170" s="72">
        <v>0</v>
      </c>
      <c r="G170" s="72">
        <v>3</v>
      </c>
      <c r="H170" s="72">
        <v>5</v>
      </c>
      <c r="I170" s="72">
        <v>0</v>
      </c>
      <c r="J170" s="72">
        <v>9</v>
      </c>
      <c r="K170" s="72">
        <v>3</v>
      </c>
      <c r="L170" s="72">
        <v>10</v>
      </c>
      <c r="M170" s="72">
        <v>3</v>
      </c>
      <c r="N170" s="72">
        <v>0</v>
      </c>
      <c r="O170" s="72">
        <v>0</v>
      </c>
    </row>
    <row r="171" spans="1:15">
      <c r="A171" s="45" t="s">
        <v>176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</row>
    <row r="172" spans="1:15">
      <c r="A172" s="45" t="s">
        <v>177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</row>
    <row r="173" spans="1:15">
      <c r="A173" s="45" t="s">
        <v>178</v>
      </c>
      <c r="B173" s="72">
        <v>0</v>
      </c>
      <c r="C173" s="72">
        <v>0</v>
      </c>
      <c r="D173" s="72">
        <v>0</v>
      </c>
      <c r="E173" s="72">
        <v>1</v>
      </c>
      <c r="F173" s="72">
        <v>1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</row>
    <row r="174" spans="1:15">
      <c r="A174" s="45" t="s">
        <v>179</v>
      </c>
      <c r="B174" s="72">
        <v>0</v>
      </c>
      <c r="C174" s="72">
        <v>0</v>
      </c>
      <c r="D174" s="72">
        <v>0</v>
      </c>
      <c r="E174" s="72">
        <v>65</v>
      </c>
      <c r="F174" s="72">
        <v>1</v>
      </c>
      <c r="G174" s="72">
        <v>3</v>
      </c>
      <c r="H174" s="72">
        <v>12</v>
      </c>
      <c r="I174" s="72">
        <v>4</v>
      </c>
      <c r="J174" s="72">
        <v>29</v>
      </c>
      <c r="K174" s="72">
        <v>2</v>
      </c>
      <c r="L174" s="72">
        <v>6</v>
      </c>
      <c r="M174" s="72">
        <v>1</v>
      </c>
      <c r="N174" s="72">
        <v>0</v>
      </c>
      <c r="O174" s="72">
        <v>0</v>
      </c>
    </row>
    <row r="175" spans="1:15">
      <c r="A175" s="45" t="s">
        <v>180</v>
      </c>
      <c r="B175" s="72">
        <v>0</v>
      </c>
      <c r="C175" s="72">
        <v>0</v>
      </c>
      <c r="D175" s="72">
        <v>0</v>
      </c>
      <c r="E175" s="72">
        <v>6</v>
      </c>
      <c r="F175" s="72">
        <v>1</v>
      </c>
      <c r="G175" s="72">
        <v>1</v>
      </c>
      <c r="H175" s="72">
        <v>0</v>
      </c>
      <c r="I175" s="72">
        <v>0</v>
      </c>
      <c r="J175" s="72">
        <v>2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</row>
    <row r="176" spans="1:15">
      <c r="A176" s="45" t="s">
        <v>181</v>
      </c>
      <c r="B176" s="72">
        <v>0</v>
      </c>
      <c r="C176" s="72">
        <v>0</v>
      </c>
      <c r="D176" s="72">
        <v>0</v>
      </c>
      <c r="E176" s="72">
        <v>1</v>
      </c>
      <c r="F176" s="72">
        <v>1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</row>
    <row r="177" spans="1:15">
      <c r="A177" s="45" t="s">
        <v>182</v>
      </c>
      <c r="B177" s="72">
        <v>0</v>
      </c>
      <c r="C177" s="72">
        <v>0</v>
      </c>
      <c r="D177" s="72">
        <v>0</v>
      </c>
      <c r="E177" s="72">
        <v>6</v>
      </c>
      <c r="F177" s="72">
        <v>0</v>
      </c>
      <c r="G177" s="72">
        <v>2</v>
      </c>
      <c r="H177" s="72">
        <v>1</v>
      </c>
      <c r="I177" s="72">
        <v>1</v>
      </c>
      <c r="J177" s="72">
        <v>1</v>
      </c>
      <c r="K177" s="72">
        <v>0</v>
      </c>
      <c r="L177" s="72">
        <v>1</v>
      </c>
      <c r="M177" s="72">
        <v>0</v>
      </c>
      <c r="N177" s="72">
        <v>0</v>
      </c>
      <c r="O177" s="72">
        <v>0</v>
      </c>
    </row>
    <row r="178" spans="1:15">
      <c r="A178" s="45" t="s">
        <v>183</v>
      </c>
      <c r="B178" s="72">
        <v>0</v>
      </c>
      <c r="C178" s="72">
        <v>0</v>
      </c>
      <c r="D178" s="72">
        <v>0</v>
      </c>
      <c r="E178" s="72">
        <v>8</v>
      </c>
      <c r="F178" s="72">
        <v>0</v>
      </c>
      <c r="G178" s="72">
        <v>1</v>
      </c>
      <c r="H178" s="72">
        <v>0</v>
      </c>
      <c r="I178" s="72">
        <v>0</v>
      </c>
      <c r="J178" s="72">
        <v>1</v>
      </c>
      <c r="K178" s="72">
        <v>0</v>
      </c>
      <c r="L178" s="72">
        <v>4</v>
      </c>
      <c r="M178" s="72">
        <v>0</v>
      </c>
      <c r="N178" s="72">
        <v>0</v>
      </c>
      <c r="O178" s="72">
        <v>0</v>
      </c>
    </row>
    <row r="179" spans="1:15">
      <c r="A179" s="45" t="s">
        <v>184</v>
      </c>
      <c r="B179" s="72">
        <v>0</v>
      </c>
      <c r="C179" s="72">
        <v>0</v>
      </c>
      <c r="D179" s="72">
        <v>0</v>
      </c>
      <c r="E179" s="72">
        <v>20</v>
      </c>
      <c r="F179" s="72">
        <v>1</v>
      </c>
      <c r="G179" s="72">
        <v>3</v>
      </c>
      <c r="H179" s="72">
        <v>3</v>
      </c>
      <c r="I179" s="72">
        <v>0</v>
      </c>
      <c r="J179" s="72">
        <v>10</v>
      </c>
      <c r="K179" s="72">
        <v>0</v>
      </c>
      <c r="L179" s="72">
        <v>1</v>
      </c>
      <c r="M179" s="72">
        <v>1</v>
      </c>
      <c r="N179" s="72">
        <v>0</v>
      </c>
      <c r="O179" s="72">
        <v>0</v>
      </c>
    </row>
    <row r="180" spans="1:15">
      <c r="A180" s="45" t="s">
        <v>185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</row>
    <row r="181" spans="1:15">
      <c r="A181" s="45" t="s">
        <v>186</v>
      </c>
      <c r="B181" s="72">
        <v>0</v>
      </c>
      <c r="C181" s="72">
        <v>0</v>
      </c>
      <c r="D181" s="72">
        <v>0</v>
      </c>
      <c r="E181" s="72">
        <v>9</v>
      </c>
      <c r="F181" s="72">
        <v>1</v>
      </c>
      <c r="G181" s="72">
        <v>1</v>
      </c>
      <c r="H181" s="72">
        <v>0</v>
      </c>
      <c r="I181" s="72">
        <v>0</v>
      </c>
      <c r="J181" s="72">
        <v>0</v>
      </c>
      <c r="K181" s="72">
        <v>2</v>
      </c>
      <c r="L181" s="72">
        <v>0</v>
      </c>
      <c r="M181" s="72">
        <v>0</v>
      </c>
      <c r="N181" s="72">
        <v>0</v>
      </c>
      <c r="O181" s="72">
        <v>0</v>
      </c>
    </row>
    <row r="182" spans="1:15">
      <c r="A182" s="45" t="s">
        <v>187</v>
      </c>
      <c r="B182" s="72">
        <v>0</v>
      </c>
      <c r="C182" s="72">
        <v>0</v>
      </c>
      <c r="D182" s="72">
        <v>0</v>
      </c>
      <c r="E182" s="72">
        <v>5</v>
      </c>
      <c r="F182" s="72">
        <v>0</v>
      </c>
      <c r="G182" s="72">
        <v>0</v>
      </c>
      <c r="H182" s="72">
        <v>0</v>
      </c>
      <c r="I182" s="72">
        <v>0</v>
      </c>
      <c r="J182" s="72">
        <v>3</v>
      </c>
      <c r="K182" s="72">
        <v>2</v>
      </c>
      <c r="L182" s="72">
        <v>0</v>
      </c>
      <c r="M182" s="72">
        <v>0</v>
      </c>
      <c r="N182" s="72">
        <v>0</v>
      </c>
      <c r="O182" s="72">
        <v>0</v>
      </c>
    </row>
    <row r="183" spans="1:15">
      <c r="A183" s="45" t="s">
        <v>188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</row>
    <row r="184" spans="1:15">
      <c r="A184" s="45" t="s">
        <v>189</v>
      </c>
      <c r="B184" s="72">
        <v>0</v>
      </c>
      <c r="C184" s="72">
        <v>0</v>
      </c>
      <c r="D184" s="72">
        <v>0</v>
      </c>
      <c r="E184" s="72">
        <v>4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</row>
    <row r="185" spans="1:15">
      <c r="A185" s="45" t="s">
        <v>190</v>
      </c>
      <c r="B185" s="72">
        <v>0</v>
      </c>
      <c r="C185" s="72">
        <v>0</v>
      </c>
      <c r="D185" s="72">
        <v>0</v>
      </c>
      <c r="E185" s="72">
        <v>28</v>
      </c>
      <c r="F185" s="72">
        <v>1</v>
      </c>
      <c r="G185" s="72">
        <v>0</v>
      </c>
      <c r="H185" s="72">
        <v>2</v>
      </c>
      <c r="I185" s="72">
        <v>0</v>
      </c>
      <c r="J185" s="72">
        <v>2</v>
      </c>
      <c r="K185" s="72">
        <v>3</v>
      </c>
      <c r="L185" s="72">
        <v>2</v>
      </c>
      <c r="M185" s="72">
        <v>1</v>
      </c>
      <c r="N185" s="72">
        <v>0</v>
      </c>
      <c r="O185" s="72">
        <v>0</v>
      </c>
    </row>
    <row r="186" spans="1:15">
      <c r="A186" s="45" t="s">
        <v>191</v>
      </c>
      <c r="B186" s="72">
        <v>0</v>
      </c>
      <c r="C186" s="72">
        <v>0</v>
      </c>
      <c r="D186" s="72">
        <v>0</v>
      </c>
      <c r="E186" s="72">
        <v>12</v>
      </c>
      <c r="F186" s="72">
        <v>0</v>
      </c>
      <c r="G186" s="72">
        <v>1</v>
      </c>
      <c r="H186" s="72">
        <v>1</v>
      </c>
      <c r="I186" s="72">
        <v>2</v>
      </c>
      <c r="J186" s="72">
        <v>3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</row>
    <row r="187" spans="1:15">
      <c r="A187" s="45" t="s">
        <v>192</v>
      </c>
      <c r="B187" s="72">
        <v>0</v>
      </c>
      <c r="C187" s="72">
        <v>0</v>
      </c>
      <c r="D187" s="72">
        <v>0</v>
      </c>
      <c r="E187" s="72">
        <v>2</v>
      </c>
      <c r="F187" s="72">
        <v>2</v>
      </c>
      <c r="G187" s="72">
        <v>0</v>
      </c>
      <c r="H187" s="72">
        <v>0</v>
      </c>
      <c r="I187" s="72">
        <v>0</v>
      </c>
      <c r="J187" s="72">
        <v>0</v>
      </c>
      <c r="K187" s="72">
        <v>1</v>
      </c>
      <c r="L187" s="72">
        <v>0</v>
      </c>
      <c r="M187" s="72">
        <v>0</v>
      </c>
      <c r="N187" s="72">
        <v>0</v>
      </c>
      <c r="O187" s="72">
        <v>0</v>
      </c>
    </row>
    <row r="188" spans="1:15">
      <c r="A188" s="45" t="s">
        <v>193</v>
      </c>
      <c r="B188" s="72">
        <v>0</v>
      </c>
      <c r="C188" s="72">
        <v>0</v>
      </c>
      <c r="D188" s="72">
        <v>0</v>
      </c>
      <c r="E188" s="72">
        <v>1</v>
      </c>
      <c r="F188" s="72">
        <v>0</v>
      </c>
      <c r="G188" s="72">
        <v>0</v>
      </c>
      <c r="H188" s="72">
        <v>0</v>
      </c>
      <c r="I188" s="72">
        <v>0</v>
      </c>
      <c r="J188" s="72">
        <v>1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</row>
    <row r="189" spans="1:15">
      <c r="A189" s="45" t="s">
        <v>194</v>
      </c>
      <c r="B189" s="72">
        <v>0</v>
      </c>
      <c r="C189" s="72">
        <v>0</v>
      </c>
      <c r="D189" s="72">
        <v>0</v>
      </c>
      <c r="E189" s="72">
        <v>10</v>
      </c>
      <c r="F189" s="72">
        <v>1</v>
      </c>
      <c r="G189" s="72">
        <v>0</v>
      </c>
      <c r="H189" s="72">
        <v>0</v>
      </c>
      <c r="I189" s="72">
        <v>0</v>
      </c>
      <c r="J189" s="72">
        <v>0</v>
      </c>
      <c r="K189" s="72">
        <v>2</v>
      </c>
      <c r="L189" s="72">
        <v>0</v>
      </c>
      <c r="M189" s="72">
        <v>0</v>
      </c>
      <c r="N189" s="72">
        <v>0</v>
      </c>
      <c r="O189" s="72">
        <v>0</v>
      </c>
    </row>
    <row r="190" spans="1:15">
      <c r="A190" s="45" t="s">
        <v>195</v>
      </c>
      <c r="B190" s="72">
        <v>0</v>
      </c>
      <c r="C190" s="72">
        <v>0</v>
      </c>
      <c r="D190" s="72">
        <v>0</v>
      </c>
      <c r="E190" s="72">
        <v>4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</row>
    <row r="191" spans="1:15">
      <c r="A191" s="45" t="s">
        <v>196</v>
      </c>
      <c r="B191" s="72">
        <v>0</v>
      </c>
      <c r="C191" s="72">
        <v>0</v>
      </c>
      <c r="D191" s="72">
        <v>0</v>
      </c>
      <c r="E191" s="72">
        <v>6</v>
      </c>
      <c r="F191" s="72">
        <v>0</v>
      </c>
      <c r="G191" s="72">
        <v>0</v>
      </c>
      <c r="H191" s="72">
        <v>0</v>
      </c>
      <c r="I191" s="72">
        <v>0</v>
      </c>
      <c r="J191" s="72">
        <v>3</v>
      </c>
      <c r="K191" s="72">
        <v>2</v>
      </c>
      <c r="L191" s="72">
        <v>6</v>
      </c>
      <c r="M191" s="72">
        <v>4</v>
      </c>
      <c r="N191" s="72">
        <v>0</v>
      </c>
      <c r="O191" s="72">
        <v>0</v>
      </c>
    </row>
    <row r="192" spans="1:15">
      <c r="A192" s="45" t="s">
        <v>197</v>
      </c>
      <c r="B192" s="72">
        <v>0</v>
      </c>
      <c r="C192" s="72">
        <v>0</v>
      </c>
      <c r="D192" s="72">
        <v>0</v>
      </c>
      <c r="E192" s="72">
        <v>8</v>
      </c>
      <c r="F192" s="72">
        <v>0</v>
      </c>
      <c r="G192" s="72">
        <v>1</v>
      </c>
      <c r="H192" s="72">
        <v>0</v>
      </c>
      <c r="I192" s="72">
        <v>0</v>
      </c>
      <c r="J192" s="72">
        <v>1</v>
      </c>
      <c r="K192" s="72">
        <v>1</v>
      </c>
      <c r="L192" s="72">
        <v>2</v>
      </c>
      <c r="M192" s="72">
        <v>0</v>
      </c>
      <c r="N192" s="72">
        <v>0</v>
      </c>
      <c r="O192" s="72">
        <v>0</v>
      </c>
    </row>
    <row r="193" spans="1:15">
      <c r="A193" s="45" t="s">
        <v>198</v>
      </c>
      <c r="B193" s="72">
        <v>0</v>
      </c>
      <c r="C193" s="72">
        <v>0</v>
      </c>
      <c r="D193" s="72">
        <v>0</v>
      </c>
      <c r="E193" s="72">
        <v>5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</row>
    <row r="194" spans="1:15">
      <c r="A194" s="45" t="s">
        <v>199</v>
      </c>
      <c r="B194" s="72">
        <v>0</v>
      </c>
      <c r="C194" s="72">
        <v>0</v>
      </c>
      <c r="D194" s="72">
        <v>0</v>
      </c>
      <c r="E194" s="72">
        <v>32</v>
      </c>
      <c r="F194" s="72">
        <v>0</v>
      </c>
      <c r="G194" s="72">
        <v>2</v>
      </c>
      <c r="H194" s="72">
        <v>1</v>
      </c>
      <c r="I194" s="72">
        <v>0</v>
      </c>
      <c r="J194" s="72">
        <v>18</v>
      </c>
      <c r="K194" s="72">
        <v>0</v>
      </c>
      <c r="L194" s="72">
        <v>6</v>
      </c>
      <c r="M194" s="72">
        <v>2</v>
      </c>
      <c r="N194" s="72">
        <v>0</v>
      </c>
      <c r="O194" s="72">
        <v>0</v>
      </c>
    </row>
    <row r="195" spans="1:15">
      <c r="A195" s="45" t="s">
        <v>200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1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</row>
    <row r="196" spans="1:15">
      <c r="A196" s="45" t="s">
        <v>201</v>
      </c>
      <c r="B196" s="72">
        <v>0</v>
      </c>
      <c r="C196" s="72">
        <v>0</v>
      </c>
      <c r="D196" s="72">
        <v>0</v>
      </c>
      <c r="E196" s="72">
        <v>1</v>
      </c>
      <c r="F196" s="72">
        <v>0</v>
      </c>
      <c r="G196" s="72">
        <v>0</v>
      </c>
      <c r="H196" s="72">
        <v>0</v>
      </c>
      <c r="I196" s="72">
        <v>0</v>
      </c>
      <c r="J196" s="72">
        <v>1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</row>
    <row r="197" spans="1:15">
      <c r="A197" s="45" t="s">
        <v>202</v>
      </c>
      <c r="B197" s="72">
        <v>4</v>
      </c>
      <c r="C197" s="72">
        <v>5</v>
      </c>
      <c r="D197" s="72">
        <v>0</v>
      </c>
      <c r="E197" s="72">
        <v>199</v>
      </c>
      <c r="F197" s="72">
        <v>5</v>
      </c>
      <c r="G197" s="72">
        <v>33</v>
      </c>
      <c r="H197" s="72">
        <v>141</v>
      </c>
      <c r="I197" s="72">
        <v>38</v>
      </c>
      <c r="J197" s="72">
        <v>84</v>
      </c>
      <c r="K197" s="72">
        <v>2</v>
      </c>
      <c r="L197" s="72">
        <v>4</v>
      </c>
      <c r="M197" s="72">
        <v>32</v>
      </c>
      <c r="N197" s="72">
        <v>0</v>
      </c>
      <c r="O197" s="72">
        <v>0</v>
      </c>
    </row>
    <row r="198" spans="1:15">
      <c r="A198" s="45" t="s">
        <v>203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</row>
    <row r="199" spans="1:15">
      <c r="A199" s="45" t="s">
        <v>204</v>
      </c>
      <c r="B199" s="72">
        <v>3</v>
      </c>
      <c r="C199" s="72">
        <v>3</v>
      </c>
      <c r="D199" s="72">
        <v>0</v>
      </c>
      <c r="E199" s="72">
        <v>54</v>
      </c>
      <c r="F199" s="72">
        <v>0</v>
      </c>
      <c r="G199" s="72">
        <v>1</v>
      </c>
      <c r="H199" s="72">
        <v>36</v>
      </c>
      <c r="I199" s="72">
        <v>4</v>
      </c>
      <c r="J199" s="72">
        <v>16</v>
      </c>
      <c r="K199" s="72">
        <v>3</v>
      </c>
      <c r="L199" s="72">
        <v>67</v>
      </c>
      <c r="M199" s="72">
        <v>4</v>
      </c>
      <c r="N199" s="72">
        <v>0</v>
      </c>
      <c r="O199" s="72">
        <v>0</v>
      </c>
    </row>
    <row r="200" spans="1:15">
      <c r="A200" s="45" t="s">
        <v>205</v>
      </c>
      <c r="B200" s="72">
        <v>0</v>
      </c>
      <c r="C200" s="72">
        <v>0</v>
      </c>
      <c r="D200" s="72">
        <v>0</v>
      </c>
      <c r="E200" s="72">
        <v>7</v>
      </c>
      <c r="F200" s="72">
        <v>0</v>
      </c>
      <c r="G200" s="72">
        <v>0</v>
      </c>
      <c r="H200" s="72">
        <v>3</v>
      </c>
      <c r="I200" s="72">
        <v>1</v>
      </c>
      <c r="J200" s="72">
        <v>7</v>
      </c>
      <c r="K200" s="72">
        <v>0</v>
      </c>
      <c r="L200" s="72">
        <v>1</v>
      </c>
      <c r="M200" s="72">
        <v>1</v>
      </c>
      <c r="N200" s="72">
        <v>0</v>
      </c>
      <c r="O200" s="72">
        <v>0</v>
      </c>
    </row>
    <row r="201" spans="1:15">
      <c r="A201" s="45" t="s">
        <v>206</v>
      </c>
      <c r="B201" s="72">
        <v>1</v>
      </c>
      <c r="C201" s="72">
        <v>1</v>
      </c>
      <c r="D201" s="72">
        <v>0</v>
      </c>
      <c r="E201" s="72">
        <v>5</v>
      </c>
      <c r="F201" s="72">
        <v>0</v>
      </c>
      <c r="G201" s="72">
        <v>0</v>
      </c>
      <c r="H201" s="72">
        <v>1</v>
      </c>
      <c r="I201" s="72">
        <v>0</v>
      </c>
      <c r="J201" s="72">
        <v>1</v>
      </c>
      <c r="K201" s="72">
        <v>0</v>
      </c>
      <c r="L201" s="72">
        <v>1</v>
      </c>
      <c r="M201" s="72">
        <v>0</v>
      </c>
      <c r="N201" s="72">
        <v>0</v>
      </c>
      <c r="O201" s="72">
        <v>0</v>
      </c>
    </row>
    <row r="202" spans="1:15">
      <c r="A202" s="45" t="s">
        <v>207</v>
      </c>
      <c r="B202" s="72">
        <v>0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1</v>
      </c>
      <c r="K202" s="72">
        <v>0</v>
      </c>
      <c r="L202" s="72">
        <v>1</v>
      </c>
      <c r="M202" s="72">
        <v>0</v>
      </c>
      <c r="N202" s="72">
        <v>0</v>
      </c>
      <c r="O202" s="72">
        <v>0</v>
      </c>
    </row>
    <row r="203" spans="1:15">
      <c r="A203" s="45" t="s">
        <v>208</v>
      </c>
      <c r="B203" s="72">
        <v>0</v>
      </c>
      <c r="C203" s="72">
        <v>0</v>
      </c>
      <c r="D203" s="72">
        <v>0</v>
      </c>
      <c r="E203" s="72">
        <v>10</v>
      </c>
      <c r="F203" s="72">
        <v>4</v>
      </c>
      <c r="G203" s="72">
        <v>0</v>
      </c>
      <c r="H203" s="72">
        <v>1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</row>
    <row r="204" spans="1:15">
      <c r="A204" s="45" t="s">
        <v>209</v>
      </c>
      <c r="B204" s="72">
        <v>0</v>
      </c>
      <c r="C204" s="72">
        <v>0</v>
      </c>
      <c r="D204" s="72">
        <v>0</v>
      </c>
      <c r="E204" s="72">
        <v>2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</row>
    <row r="205" spans="1:15">
      <c r="A205" s="45" t="s">
        <v>210</v>
      </c>
      <c r="B205" s="72">
        <v>0</v>
      </c>
      <c r="C205" s="72">
        <v>0</v>
      </c>
      <c r="D205" s="72">
        <v>0</v>
      </c>
      <c r="E205" s="72">
        <v>26</v>
      </c>
      <c r="F205" s="72">
        <v>0</v>
      </c>
      <c r="G205" s="72">
        <v>1</v>
      </c>
      <c r="H205" s="72">
        <v>0</v>
      </c>
      <c r="I205" s="72">
        <v>0</v>
      </c>
      <c r="J205" s="72">
        <v>5</v>
      </c>
      <c r="K205" s="72">
        <v>1</v>
      </c>
      <c r="L205" s="72">
        <v>2</v>
      </c>
      <c r="M205" s="72">
        <v>0</v>
      </c>
      <c r="N205" s="72">
        <v>0</v>
      </c>
      <c r="O205" s="72">
        <v>0</v>
      </c>
    </row>
    <row r="206" spans="1:15">
      <c r="A206" s="45" t="s">
        <v>211</v>
      </c>
      <c r="B206" s="72">
        <v>0</v>
      </c>
      <c r="C206" s="72">
        <v>0</v>
      </c>
      <c r="D206" s="72">
        <v>0</v>
      </c>
      <c r="E206" s="72">
        <v>2</v>
      </c>
      <c r="F206" s="72">
        <v>1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</row>
    <row r="207" spans="1:15">
      <c r="A207" s="45" t="s">
        <v>212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1</v>
      </c>
      <c r="L207" s="72">
        <v>0</v>
      </c>
      <c r="M207" s="72">
        <v>0</v>
      </c>
      <c r="N207" s="72">
        <v>0</v>
      </c>
      <c r="O207" s="72">
        <v>0</v>
      </c>
    </row>
    <row r="208" spans="1:15">
      <c r="A208" s="45" t="s">
        <v>213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1</v>
      </c>
      <c r="H208" s="72">
        <v>1</v>
      </c>
      <c r="I208" s="72">
        <v>0</v>
      </c>
      <c r="J208" s="72">
        <v>1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</row>
    <row r="209" spans="1:15">
      <c r="A209" s="45" t="s">
        <v>214</v>
      </c>
      <c r="B209" s="72">
        <v>0</v>
      </c>
      <c r="C209" s="72">
        <v>0</v>
      </c>
      <c r="D209" s="72">
        <v>0</v>
      </c>
      <c r="E209" s="72">
        <v>23</v>
      </c>
      <c r="F209" s="72">
        <v>3</v>
      </c>
      <c r="G209" s="72">
        <v>1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</row>
    <row r="210" spans="1:15">
      <c r="A210" s="45" t="s">
        <v>215</v>
      </c>
      <c r="B210" s="72">
        <v>0</v>
      </c>
      <c r="C210" s="72">
        <v>0</v>
      </c>
      <c r="D210" s="72">
        <v>0</v>
      </c>
      <c r="E210" s="72">
        <v>5</v>
      </c>
      <c r="F210" s="72">
        <v>1</v>
      </c>
      <c r="G210" s="72">
        <v>0</v>
      </c>
      <c r="H210" s="72">
        <v>0</v>
      </c>
      <c r="I210" s="72">
        <v>1</v>
      </c>
      <c r="J210" s="72">
        <v>0</v>
      </c>
      <c r="K210" s="72">
        <v>1</v>
      </c>
      <c r="L210" s="72">
        <v>0</v>
      </c>
      <c r="M210" s="72">
        <v>0</v>
      </c>
      <c r="N210" s="72">
        <v>0</v>
      </c>
      <c r="O210" s="72">
        <v>0</v>
      </c>
    </row>
    <row r="211" spans="1:15">
      <c r="A211" s="45" t="s">
        <v>216</v>
      </c>
      <c r="B211" s="72">
        <v>0</v>
      </c>
      <c r="C211" s="72">
        <v>0</v>
      </c>
      <c r="D211" s="72">
        <v>0</v>
      </c>
      <c r="E211" s="72">
        <v>2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</row>
    <row r="212" spans="1:15">
      <c r="A212" s="45" t="s">
        <v>217</v>
      </c>
      <c r="B212" s="72">
        <v>0</v>
      </c>
      <c r="C212" s="72">
        <v>0</v>
      </c>
      <c r="D212" s="72">
        <v>0</v>
      </c>
      <c r="E212" s="72">
        <v>11</v>
      </c>
      <c r="F212" s="72">
        <v>0</v>
      </c>
      <c r="G212" s="72">
        <v>1</v>
      </c>
      <c r="H212" s="72">
        <v>0</v>
      </c>
      <c r="I212" s="72">
        <v>0</v>
      </c>
      <c r="J212" s="72">
        <v>7</v>
      </c>
      <c r="K212" s="72">
        <v>4</v>
      </c>
      <c r="L212" s="72">
        <v>1</v>
      </c>
      <c r="M212" s="72">
        <v>0</v>
      </c>
      <c r="N212" s="72">
        <v>0</v>
      </c>
      <c r="O212" s="72">
        <v>0</v>
      </c>
    </row>
    <row r="213" spans="1:15">
      <c r="A213" s="45" t="s">
        <v>218</v>
      </c>
      <c r="B213" s="72">
        <v>0</v>
      </c>
      <c r="C213" s="72">
        <v>0</v>
      </c>
      <c r="D213" s="72">
        <v>0</v>
      </c>
      <c r="E213" s="72">
        <v>18</v>
      </c>
      <c r="F213" s="72">
        <v>0</v>
      </c>
      <c r="G213" s="72">
        <v>1</v>
      </c>
      <c r="H213" s="72">
        <v>3</v>
      </c>
      <c r="I213" s="72">
        <v>1</v>
      </c>
      <c r="J213" s="72">
        <v>7</v>
      </c>
      <c r="K213" s="72">
        <v>3</v>
      </c>
      <c r="L213" s="72">
        <v>8</v>
      </c>
      <c r="M213" s="72">
        <v>0</v>
      </c>
      <c r="N213" s="72">
        <v>0</v>
      </c>
      <c r="O213" s="72">
        <v>0</v>
      </c>
    </row>
    <row r="214" spans="1:15">
      <c r="A214" s="45" t="s">
        <v>219</v>
      </c>
      <c r="B214" s="72">
        <v>4</v>
      </c>
      <c r="C214" s="72">
        <v>5</v>
      </c>
      <c r="D214" s="72">
        <v>0</v>
      </c>
      <c r="E214" s="72">
        <v>70</v>
      </c>
      <c r="F214" s="72">
        <v>0</v>
      </c>
      <c r="G214" s="72">
        <v>3</v>
      </c>
      <c r="H214" s="72">
        <v>9</v>
      </c>
      <c r="I214" s="72">
        <v>1</v>
      </c>
      <c r="J214" s="72">
        <v>24</v>
      </c>
      <c r="K214" s="72">
        <v>12</v>
      </c>
      <c r="L214" s="72">
        <v>4</v>
      </c>
      <c r="M214" s="72">
        <v>7</v>
      </c>
      <c r="N214" s="72">
        <v>0</v>
      </c>
      <c r="O214" s="72">
        <v>0</v>
      </c>
    </row>
    <row r="215" spans="1:15">
      <c r="A215" s="45" t="s">
        <v>220</v>
      </c>
      <c r="B215" s="72">
        <v>0</v>
      </c>
      <c r="C215" s="72">
        <v>0</v>
      </c>
      <c r="D215" s="72">
        <v>0</v>
      </c>
      <c r="E215" s="72">
        <v>1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1</v>
      </c>
      <c r="L215" s="72">
        <v>0</v>
      </c>
      <c r="M215" s="72">
        <v>0</v>
      </c>
      <c r="N215" s="72">
        <v>0</v>
      </c>
      <c r="O215" s="72">
        <v>0</v>
      </c>
    </row>
    <row r="216" spans="1:15">
      <c r="A216" s="45" t="s">
        <v>221</v>
      </c>
      <c r="B216" s="72">
        <v>0</v>
      </c>
      <c r="C216" s="72">
        <v>0</v>
      </c>
      <c r="D216" s="72">
        <v>0</v>
      </c>
      <c r="E216" s="72">
        <v>115</v>
      </c>
      <c r="F216" s="72">
        <v>2</v>
      </c>
      <c r="G216" s="72">
        <v>3</v>
      </c>
      <c r="H216" s="72">
        <v>20</v>
      </c>
      <c r="I216" s="72">
        <v>1</v>
      </c>
      <c r="J216" s="72">
        <v>14</v>
      </c>
      <c r="K216" s="72">
        <v>1</v>
      </c>
      <c r="L216" s="72">
        <v>7</v>
      </c>
      <c r="M216" s="72">
        <v>7</v>
      </c>
      <c r="N216" s="72">
        <v>0</v>
      </c>
      <c r="O216" s="72">
        <v>0</v>
      </c>
    </row>
    <row r="217" spans="1:15">
      <c r="A217" s="45" t="s">
        <v>222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</row>
    <row r="218" spans="1:15">
      <c r="A218" s="45" t="s">
        <v>223</v>
      </c>
      <c r="B218" s="72">
        <v>0</v>
      </c>
      <c r="C218" s="72">
        <v>0</v>
      </c>
      <c r="D218" s="72">
        <v>0</v>
      </c>
      <c r="E218" s="72">
        <v>5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1</v>
      </c>
      <c r="N218" s="72">
        <v>0</v>
      </c>
      <c r="O218" s="72">
        <v>0</v>
      </c>
    </row>
    <row r="219" spans="1:15">
      <c r="A219" s="45" t="s">
        <v>224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</row>
    <row r="220" spans="1:15">
      <c r="A220" s="45" t="s">
        <v>225</v>
      </c>
      <c r="B220" s="72">
        <v>1</v>
      </c>
      <c r="C220" s="72">
        <v>1</v>
      </c>
      <c r="D220" s="72">
        <v>0</v>
      </c>
      <c r="E220" s="72">
        <v>6</v>
      </c>
      <c r="F220" s="72">
        <v>1</v>
      </c>
      <c r="G220" s="72">
        <v>0</v>
      </c>
      <c r="H220" s="72">
        <v>0</v>
      </c>
      <c r="I220" s="72">
        <v>0</v>
      </c>
      <c r="J220" s="72">
        <v>2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</row>
    <row r="221" spans="1:15">
      <c r="A221" s="45" t="s">
        <v>226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</row>
    <row r="222" spans="1:15">
      <c r="A222" s="45" t="s">
        <v>227</v>
      </c>
      <c r="B222" s="72">
        <v>1</v>
      </c>
      <c r="C222" s="72">
        <v>1</v>
      </c>
      <c r="D222" s="72">
        <v>0</v>
      </c>
      <c r="E222" s="72">
        <v>3</v>
      </c>
      <c r="F222" s="72">
        <v>0</v>
      </c>
      <c r="G222" s="72">
        <v>0</v>
      </c>
      <c r="H222" s="72">
        <v>0</v>
      </c>
      <c r="I222" s="72">
        <v>0</v>
      </c>
      <c r="J222" s="72">
        <v>2</v>
      </c>
      <c r="K222" s="72">
        <v>0</v>
      </c>
      <c r="L222" s="72">
        <v>1</v>
      </c>
      <c r="M222" s="72">
        <v>1</v>
      </c>
      <c r="N222" s="72">
        <v>0</v>
      </c>
      <c r="O222" s="72">
        <v>0</v>
      </c>
    </row>
    <row r="223" spans="1:15">
      <c r="A223" s="45" t="s">
        <v>228</v>
      </c>
      <c r="B223" s="72">
        <v>1</v>
      </c>
      <c r="C223" s="72">
        <v>1</v>
      </c>
      <c r="D223" s="72">
        <v>0</v>
      </c>
      <c r="E223" s="72">
        <v>4</v>
      </c>
      <c r="F223" s="72">
        <v>0</v>
      </c>
      <c r="G223" s="72">
        <v>0</v>
      </c>
      <c r="H223" s="72">
        <v>0</v>
      </c>
      <c r="I223" s="72">
        <v>0</v>
      </c>
      <c r="J223" s="72">
        <v>3</v>
      </c>
      <c r="K223" s="72">
        <v>1</v>
      </c>
      <c r="L223" s="72">
        <v>0</v>
      </c>
      <c r="M223" s="72">
        <v>0</v>
      </c>
      <c r="N223" s="72">
        <v>0</v>
      </c>
      <c r="O223" s="72">
        <v>0</v>
      </c>
    </row>
    <row r="224" spans="1:15">
      <c r="A224" s="45" t="s">
        <v>229</v>
      </c>
      <c r="B224" s="72">
        <v>1</v>
      </c>
      <c r="C224" s="72">
        <v>1</v>
      </c>
      <c r="D224" s="72">
        <v>0</v>
      </c>
      <c r="E224" s="72">
        <v>2</v>
      </c>
      <c r="F224" s="72">
        <v>2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</row>
    <row r="225" spans="1:15">
      <c r="A225" s="45" t="s">
        <v>230</v>
      </c>
      <c r="B225" s="72">
        <v>0</v>
      </c>
      <c r="C225" s="72">
        <v>0</v>
      </c>
      <c r="D225" s="72">
        <v>0</v>
      </c>
      <c r="E225" s="72">
        <v>1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</row>
    <row r="226" spans="1:15">
      <c r="A226" s="45" t="s">
        <v>231</v>
      </c>
      <c r="B226" s="72">
        <v>1</v>
      </c>
      <c r="C226" s="72">
        <v>1</v>
      </c>
      <c r="D226" s="72">
        <v>0</v>
      </c>
      <c r="E226" s="72">
        <v>29</v>
      </c>
      <c r="F226" s="72">
        <v>1</v>
      </c>
      <c r="G226" s="72">
        <v>1</v>
      </c>
      <c r="H226" s="72">
        <v>2</v>
      </c>
      <c r="I226" s="72">
        <v>0</v>
      </c>
      <c r="J226" s="72">
        <v>4</v>
      </c>
      <c r="K226" s="72">
        <v>1</v>
      </c>
      <c r="L226" s="72">
        <v>1</v>
      </c>
      <c r="M226" s="72">
        <v>0</v>
      </c>
      <c r="N226" s="72">
        <v>0</v>
      </c>
      <c r="O226" s="72">
        <v>0</v>
      </c>
    </row>
    <row r="227" spans="1:15">
      <c r="A227" s="45" t="s">
        <v>232</v>
      </c>
      <c r="B227" s="72">
        <v>0</v>
      </c>
      <c r="C227" s="72">
        <v>0</v>
      </c>
      <c r="D227" s="72">
        <v>0</v>
      </c>
      <c r="E227" s="72">
        <v>1</v>
      </c>
      <c r="F227" s="72">
        <v>0</v>
      </c>
      <c r="G227" s="72">
        <v>0</v>
      </c>
      <c r="H227" s="72">
        <v>1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</row>
    <row r="228" spans="1:15">
      <c r="A228" s="45" t="s">
        <v>233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</row>
    <row r="229" spans="1:15">
      <c r="A229" s="45" t="s">
        <v>234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1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</row>
    <row r="230" spans="1:15">
      <c r="A230" s="45" t="s">
        <v>235</v>
      </c>
      <c r="B230" s="72">
        <v>0</v>
      </c>
      <c r="C230" s="72">
        <v>0</v>
      </c>
      <c r="D230" s="72">
        <v>0</v>
      </c>
      <c r="E230" s="72">
        <v>14</v>
      </c>
      <c r="F230" s="72">
        <v>0</v>
      </c>
      <c r="G230" s="72">
        <v>1</v>
      </c>
      <c r="H230" s="72">
        <v>2</v>
      </c>
      <c r="I230" s="72">
        <v>1</v>
      </c>
      <c r="J230" s="72">
        <v>3</v>
      </c>
      <c r="K230" s="72">
        <v>0</v>
      </c>
      <c r="L230" s="72">
        <v>10</v>
      </c>
      <c r="M230" s="72">
        <v>0</v>
      </c>
      <c r="N230" s="72">
        <v>0</v>
      </c>
      <c r="O230" s="72">
        <v>0</v>
      </c>
    </row>
    <row r="231" spans="1:15">
      <c r="A231" s="45" t="s">
        <v>236</v>
      </c>
      <c r="B231" s="72">
        <v>0</v>
      </c>
      <c r="C231" s="72">
        <v>0</v>
      </c>
      <c r="D231" s="72">
        <v>0</v>
      </c>
      <c r="E231" s="72">
        <v>3</v>
      </c>
      <c r="F231" s="72">
        <v>1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</row>
    <row r="232" spans="1:15">
      <c r="A232" s="45" t="s">
        <v>237</v>
      </c>
      <c r="B232" s="72">
        <v>0</v>
      </c>
      <c r="C232" s="72">
        <v>0</v>
      </c>
      <c r="D232" s="72">
        <v>0</v>
      </c>
      <c r="E232" s="72">
        <v>2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</row>
    <row r="233" spans="1:15">
      <c r="A233" s="45" t="s">
        <v>238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1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</row>
    <row r="234" spans="1:15">
      <c r="A234" s="45" t="s">
        <v>239</v>
      </c>
      <c r="B234" s="72">
        <v>0</v>
      </c>
      <c r="C234" s="72">
        <v>0</v>
      </c>
      <c r="D234" s="72">
        <v>0</v>
      </c>
      <c r="E234" s="72">
        <v>45</v>
      </c>
      <c r="F234" s="72">
        <v>2</v>
      </c>
      <c r="G234" s="72">
        <v>2</v>
      </c>
      <c r="H234" s="72">
        <v>10</v>
      </c>
      <c r="I234" s="72">
        <v>0</v>
      </c>
      <c r="J234" s="72">
        <v>4</v>
      </c>
      <c r="K234" s="72">
        <v>0</v>
      </c>
      <c r="L234" s="72">
        <v>5</v>
      </c>
      <c r="M234" s="72">
        <v>5</v>
      </c>
      <c r="N234" s="72">
        <v>0</v>
      </c>
      <c r="O234" s="72">
        <v>0</v>
      </c>
    </row>
    <row r="235" spans="1:15">
      <c r="A235" s="45" t="s">
        <v>240</v>
      </c>
      <c r="B235" s="72">
        <v>0</v>
      </c>
      <c r="C235" s="72">
        <v>0</v>
      </c>
      <c r="D235" s="72">
        <v>0</v>
      </c>
      <c r="E235" s="72">
        <v>10</v>
      </c>
      <c r="F235" s="72">
        <v>1</v>
      </c>
      <c r="G235" s="72">
        <v>0</v>
      </c>
      <c r="H235" s="72">
        <v>1</v>
      </c>
      <c r="I235" s="72">
        <v>0</v>
      </c>
      <c r="J235" s="72">
        <v>3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</row>
    <row r="236" spans="1:15">
      <c r="A236" s="45" t="s">
        <v>241</v>
      </c>
      <c r="B236" s="72">
        <v>0</v>
      </c>
      <c r="C236" s="72">
        <v>0</v>
      </c>
      <c r="D236" s="72">
        <v>0</v>
      </c>
      <c r="E236" s="72">
        <v>3</v>
      </c>
      <c r="F236" s="72">
        <v>0</v>
      </c>
      <c r="G236" s="72">
        <v>0</v>
      </c>
      <c r="H236" s="72">
        <v>0</v>
      </c>
      <c r="I236" s="72">
        <v>0</v>
      </c>
      <c r="J236" s="72">
        <v>1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</row>
    <row r="237" spans="1:15">
      <c r="A237" s="45" t="s">
        <v>242</v>
      </c>
      <c r="B237" s="72">
        <v>0</v>
      </c>
      <c r="C237" s="72">
        <v>0</v>
      </c>
      <c r="D237" s="72">
        <v>0</v>
      </c>
      <c r="E237" s="72">
        <v>3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</row>
    <row r="238" spans="1:15">
      <c r="A238" s="45" t="s">
        <v>243</v>
      </c>
      <c r="B238" s="72">
        <v>0</v>
      </c>
      <c r="C238" s="72">
        <v>0</v>
      </c>
      <c r="D238" s="72">
        <v>0</v>
      </c>
      <c r="E238" s="72">
        <v>4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</row>
    <row r="239" spans="1:15">
      <c r="A239" s="45" t="s">
        <v>244</v>
      </c>
      <c r="B239" s="72">
        <v>1</v>
      </c>
      <c r="C239" s="72">
        <v>1</v>
      </c>
      <c r="D239" s="72">
        <v>0</v>
      </c>
      <c r="E239" s="72">
        <v>13</v>
      </c>
      <c r="F239" s="72">
        <v>2</v>
      </c>
      <c r="G239" s="72">
        <v>0</v>
      </c>
      <c r="H239" s="72">
        <v>0</v>
      </c>
      <c r="I239" s="72">
        <v>0</v>
      </c>
      <c r="J239" s="72">
        <v>6</v>
      </c>
      <c r="K239" s="72">
        <v>1</v>
      </c>
      <c r="L239" s="72">
        <v>2</v>
      </c>
      <c r="M239" s="72">
        <v>0</v>
      </c>
      <c r="N239" s="72">
        <v>0</v>
      </c>
      <c r="O239" s="72">
        <v>0</v>
      </c>
    </row>
    <row r="240" spans="1:15">
      <c r="A240" s="45" t="s">
        <v>245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</row>
    <row r="241" spans="1:15">
      <c r="A241" s="45" t="s">
        <v>246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</row>
    <row r="242" spans="1:15">
      <c r="A242" s="45" t="s">
        <v>247</v>
      </c>
      <c r="B242" s="72">
        <v>1</v>
      </c>
      <c r="C242" s="72">
        <v>1</v>
      </c>
      <c r="D242" s="72">
        <v>0</v>
      </c>
      <c r="E242" s="72">
        <v>38</v>
      </c>
      <c r="F242" s="72">
        <v>6</v>
      </c>
      <c r="G242" s="72">
        <v>2</v>
      </c>
      <c r="H242" s="72">
        <v>4</v>
      </c>
      <c r="I242" s="72">
        <v>0</v>
      </c>
      <c r="J242" s="72">
        <v>8</v>
      </c>
      <c r="K242" s="72">
        <v>2</v>
      </c>
      <c r="L242" s="72">
        <v>5</v>
      </c>
      <c r="M242" s="72">
        <v>3</v>
      </c>
      <c r="N242" s="72">
        <v>0</v>
      </c>
      <c r="O242" s="72">
        <v>0</v>
      </c>
    </row>
    <row r="243" spans="1:15">
      <c r="A243" s="45" t="s">
        <v>248</v>
      </c>
      <c r="B243" s="72">
        <v>1</v>
      </c>
      <c r="C243" s="72">
        <v>1</v>
      </c>
      <c r="D243" s="72">
        <v>0</v>
      </c>
      <c r="E243" s="72">
        <v>5</v>
      </c>
      <c r="F243" s="72">
        <v>1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1</v>
      </c>
      <c r="M243" s="72">
        <v>0</v>
      </c>
      <c r="N243" s="72">
        <v>0</v>
      </c>
      <c r="O243" s="72">
        <v>0</v>
      </c>
    </row>
    <row r="244" spans="1:15">
      <c r="A244" s="45" t="s">
        <v>249</v>
      </c>
      <c r="B244" s="72">
        <v>4</v>
      </c>
      <c r="C244" s="72">
        <v>4</v>
      </c>
      <c r="D244" s="72">
        <v>0</v>
      </c>
      <c r="E244" s="72">
        <v>68</v>
      </c>
      <c r="F244" s="72">
        <v>1</v>
      </c>
      <c r="G244" s="72">
        <v>8</v>
      </c>
      <c r="H244" s="72">
        <v>9</v>
      </c>
      <c r="I244" s="72">
        <v>3</v>
      </c>
      <c r="J244" s="72">
        <v>24</v>
      </c>
      <c r="K244" s="72">
        <v>8</v>
      </c>
      <c r="L244" s="72">
        <v>3</v>
      </c>
      <c r="M244" s="72">
        <v>8</v>
      </c>
      <c r="N244" s="72">
        <v>0</v>
      </c>
      <c r="O244" s="72">
        <v>0</v>
      </c>
    </row>
    <row r="245" spans="1:15">
      <c r="A245" s="45" t="s">
        <v>250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</row>
    <row r="246" spans="1:15">
      <c r="A246" s="45" t="s">
        <v>251</v>
      </c>
      <c r="B246" s="72">
        <v>0</v>
      </c>
      <c r="C246" s="72">
        <v>0</v>
      </c>
      <c r="D246" s="72">
        <v>0</v>
      </c>
      <c r="E246" s="72">
        <v>3</v>
      </c>
      <c r="F246" s="72">
        <v>1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</row>
    <row r="247" spans="1:15">
      <c r="A247" s="45" t="s">
        <v>252</v>
      </c>
      <c r="B247" s="72">
        <v>0</v>
      </c>
      <c r="C247" s="72">
        <v>0</v>
      </c>
      <c r="D247" s="72">
        <v>0</v>
      </c>
      <c r="E247" s="72">
        <v>2</v>
      </c>
      <c r="F247" s="72">
        <v>2</v>
      </c>
      <c r="G247" s="72">
        <v>0</v>
      </c>
      <c r="H247" s="72">
        <v>0</v>
      </c>
      <c r="I247" s="72">
        <v>0</v>
      </c>
      <c r="J247" s="72">
        <v>0</v>
      </c>
      <c r="K247" s="72">
        <v>2</v>
      </c>
      <c r="L247" s="72">
        <v>0</v>
      </c>
      <c r="M247" s="72">
        <v>0</v>
      </c>
      <c r="N247" s="72">
        <v>0</v>
      </c>
      <c r="O247" s="72">
        <v>0</v>
      </c>
    </row>
    <row r="248" spans="1:15">
      <c r="A248" s="45" t="s">
        <v>253</v>
      </c>
      <c r="B248" s="72">
        <v>0</v>
      </c>
      <c r="C248" s="72">
        <v>0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1</v>
      </c>
      <c r="K248" s="72">
        <v>0</v>
      </c>
      <c r="L248" s="72">
        <v>3</v>
      </c>
      <c r="M248" s="72">
        <v>0</v>
      </c>
      <c r="N248" s="72">
        <v>0</v>
      </c>
      <c r="O248" s="72">
        <v>0</v>
      </c>
    </row>
    <row r="249" spans="1:15">
      <c r="A249" s="45" t="s">
        <v>254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</row>
    <row r="250" spans="1:15">
      <c r="A250" s="45" t="s">
        <v>255</v>
      </c>
      <c r="B250" s="72">
        <v>0</v>
      </c>
      <c r="C250" s="72">
        <v>0</v>
      </c>
      <c r="D250" s="72">
        <v>0</v>
      </c>
      <c r="E250" s="72">
        <v>3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1</v>
      </c>
      <c r="L250" s="72">
        <v>0</v>
      </c>
      <c r="M250" s="72">
        <v>0</v>
      </c>
      <c r="N250" s="72">
        <v>0</v>
      </c>
      <c r="O250" s="72">
        <v>0</v>
      </c>
    </row>
    <row r="251" spans="1:15">
      <c r="A251" s="45" t="s">
        <v>256</v>
      </c>
      <c r="B251" s="72">
        <v>0</v>
      </c>
      <c r="C251" s="72">
        <v>0</v>
      </c>
      <c r="D251" s="72">
        <v>0</v>
      </c>
      <c r="E251" s="72">
        <v>4</v>
      </c>
      <c r="F251" s="72">
        <v>0</v>
      </c>
      <c r="G251" s="72">
        <v>0</v>
      </c>
      <c r="H251" s="72">
        <v>1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</row>
    <row r="252" spans="1:15">
      <c r="A252" s="45" t="s">
        <v>257</v>
      </c>
      <c r="B252" s="72">
        <v>0</v>
      </c>
      <c r="C252" s="72">
        <v>0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</row>
    <row r="253" spans="1:15">
      <c r="A253" s="45" t="s">
        <v>258</v>
      </c>
      <c r="B253" s="72">
        <v>0</v>
      </c>
      <c r="C253" s="72">
        <v>0</v>
      </c>
      <c r="D253" s="72">
        <v>0</v>
      </c>
      <c r="E253" s="72">
        <v>5</v>
      </c>
      <c r="F253" s="72">
        <v>1</v>
      </c>
      <c r="G253" s="72">
        <v>0</v>
      </c>
      <c r="H253" s="72">
        <v>0</v>
      </c>
      <c r="I253" s="72">
        <v>0</v>
      </c>
      <c r="J253" s="72">
        <v>2</v>
      </c>
      <c r="K253" s="72">
        <v>3</v>
      </c>
      <c r="L253" s="72">
        <v>2</v>
      </c>
      <c r="M253" s="72">
        <v>0</v>
      </c>
      <c r="N253" s="72">
        <v>0</v>
      </c>
      <c r="O253" s="72">
        <v>0</v>
      </c>
    </row>
    <row r="254" spans="1:15">
      <c r="A254" s="45" t="s">
        <v>259</v>
      </c>
      <c r="B254" s="72">
        <v>0</v>
      </c>
      <c r="C254" s="72">
        <v>0</v>
      </c>
      <c r="D254" s="72">
        <v>0</v>
      </c>
      <c r="E254" s="72">
        <v>7</v>
      </c>
      <c r="F254" s="72">
        <v>1</v>
      </c>
      <c r="G254" s="72">
        <v>0</v>
      </c>
      <c r="H254" s="72">
        <v>0</v>
      </c>
      <c r="I254" s="72">
        <v>0</v>
      </c>
      <c r="J254" s="72">
        <v>1</v>
      </c>
      <c r="K254" s="72">
        <v>2</v>
      </c>
      <c r="L254" s="72">
        <v>1</v>
      </c>
      <c r="M254" s="72">
        <v>1</v>
      </c>
      <c r="N254" s="72">
        <v>0</v>
      </c>
      <c r="O254" s="72">
        <v>0</v>
      </c>
    </row>
    <row r="255" spans="1:15">
      <c r="A255" s="45" t="s">
        <v>260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1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</row>
    <row r="256" spans="1:15">
      <c r="A256" s="45" t="s">
        <v>261</v>
      </c>
      <c r="B256" s="72">
        <v>1</v>
      </c>
      <c r="C256" s="72">
        <v>1</v>
      </c>
      <c r="D256" s="72">
        <v>0</v>
      </c>
      <c r="E256" s="72">
        <v>43</v>
      </c>
      <c r="F256" s="72">
        <v>1</v>
      </c>
      <c r="G256" s="72">
        <v>2</v>
      </c>
      <c r="H256" s="72">
        <v>6</v>
      </c>
      <c r="I256" s="72">
        <v>2</v>
      </c>
      <c r="J256" s="72">
        <v>13</v>
      </c>
      <c r="K256" s="72">
        <v>2</v>
      </c>
      <c r="L256" s="72">
        <v>0</v>
      </c>
      <c r="M256" s="72">
        <v>1</v>
      </c>
      <c r="N256" s="72">
        <v>0</v>
      </c>
      <c r="O256" s="72">
        <v>0</v>
      </c>
    </row>
    <row r="257" spans="1:15">
      <c r="A257" s="45" t="s">
        <v>262</v>
      </c>
      <c r="B257" s="72">
        <v>0</v>
      </c>
      <c r="C257" s="72">
        <v>0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1</v>
      </c>
      <c r="K257" s="72">
        <v>0</v>
      </c>
      <c r="L257" s="72">
        <v>1</v>
      </c>
      <c r="M257" s="72">
        <v>0</v>
      </c>
      <c r="N257" s="72">
        <v>0</v>
      </c>
      <c r="O257" s="72">
        <v>0</v>
      </c>
    </row>
    <row r="258" spans="1:15">
      <c r="A258" s="45" t="s">
        <v>263</v>
      </c>
      <c r="B258" s="72">
        <v>0</v>
      </c>
      <c r="C258" s="72">
        <v>0</v>
      </c>
      <c r="D258" s="72">
        <v>0</v>
      </c>
      <c r="E258" s="72">
        <v>5</v>
      </c>
      <c r="F258" s="72">
        <v>0</v>
      </c>
      <c r="G258" s="72">
        <v>0</v>
      </c>
      <c r="H258" s="72">
        <v>0</v>
      </c>
      <c r="I258" s="72">
        <v>0</v>
      </c>
      <c r="J258" s="72">
        <v>1</v>
      </c>
      <c r="K258" s="72">
        <v>1</v>
      </c>
      <c r="L258" s="72">
        <v>0</v>
      </c>
      <c r="M258" s="72">
        <v>0</v>
      </c>
      <c r="N258" s="72">
        <v>0</v>
      </c>
      <c r="O258" s="72">
        <v>0</v>
      </c>
    </row>
    <row r="259" spans="1:15">
      <c r="A259" s="45" t="s">
        <v>264</v>
      </c>
      <c r="B259" s="72">
        <v>0</v>
      </c>
      <c r="C259" s="72">
        <v>0</v>
      </c>
      <c r="D259" s="72">
        <v>0</v>
      </c>
      <c r="E259" s="72">
        <v>1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</row>
    <row r="260" spans="1:15">
      <c r="A260" s="45" t="s">
        <v>265</v>
      </c>
      <c r="B260" s="72">
        <v>0</v>
      </c>
      <c r="C260" s="72">
        <v>0</v>
      </c>
      <c r="D260" s="72">
        <v>0</v>
      </c>
      <c r="E260" s="72">
        <v>3</v>
      </c>
      <c r="F260" s="72">
        <v>1</v>
      </c>
      <c r="G260" s="72">
        <v>0</v>
      </c>
      <c r="H260" s="72">
        <v>0</v>
      </c>
      <c r="I260" s="72">
        <v>0</v>
      </c>
      <c r="J260" s="72">
        <v>0</v>
      </c>
      <c r="K260" s="72">
        <v>1</v>
      </c>
      <c r="L260" s="72">
        <v>0</v>
      </c>
      <c r="M260" s="72">
        <v>0</v>
      </c>
      <c r="N260" s="72">
        <v>0</v>
      </c>
      <c r="O260" s="72">
        <v>0</v>
      </c>
    </row>
    <row r="261" spans="1:15">
      <c r="A261" s="45" t="s">
        <v>266</v>
      </c>
      <c r="B261" s="72">
        <v>0</v>
      </c>
      <c r="C261" s="72">
        <v>0</v>
      </c>
      <c r="D261" s="72">
        <v>0</v>
      </c>
      <c r="E261" s="72">
        <v>2</v>
      </c>
      <c r="F261" s="72">
        <v>1</v>
      </c>
      <c r="G261" s="72">
        <v>0</v>
      </c>
      <c r="H261" s="72">
        <v>0</v>
      </c>
      <c r="I261" s="72">
        <v>0</v>
      </c>
      <c r="J261" s="72">
        <v>2</v>
      </c>
      <c r="K261" s="72">
        <v>1</v>
      </c>
      <c r="L261" s="72">
        <v>0</v>
      </c>
      <c r="M261" s="72">
        <v>0</v>
      </c>
      <c r="N261" s="72">
        <v>0</v>
      </c>
      <c r="O261" s="72">
        <v>0</v>
      </c>
    </row>
    <row r="262" spans="1:15">
      <c r="A262" s="45" t="s">
        <v>267</v>
      </c>
      <c r="B262" s="72">
        <v>0</v>
      </c>
      <c r="C262" s="72">
        <v>0</v>
      </c>
      <c r="D262" s="72">
        <v>0</v>
      </c>
      <c r="E262" s="72">
        <v>1</v>
      </c>
      <c r="F262" s="72">
        <v>0</v>
      </c>
      <c r="G262" s="72">
        <v>0</v>
      </c>
      <c r="H262" s="72">
        <v>0</v>
      </c>
      <c r="I262" s="72">
        <v>0</v>
      </c>
      <c r="J262" s="72">
        <v>1</v>
      </c>
      <c r="K262" s="72">
        <v>1</v>
      </c>
      <c r="L262" s="72">
        <v>0</v>
      </c>
      <c r="M262" s="72">
        <v>0</v>
      </c>
      <c r="N262" s="72">
        <v>0</v>
      </c>
      <c r="O262" s="72">
        <v>0</v>
      </c>
    </row>
    <row r="263" spans="1:15">
      <c r="A263" s="45" t="s">
        <v>268</v>
      </c>
      <c r="B263" s="72">
        <v>0</v>
      </c>
      <c r="C263" s="72">
        <v>0</v>
      </c>
      <c r="D263" s="72">
        <v>0</v>
      </c>
      <c r="E263" s="72">
        <v>2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</row>
    <row r="264" spans="1:15">
      <c r="A264" s="45" t="s">
        <v>269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</row>
    <row r="265" spans="1:15">
      <c r="A265" s="45" t="s">
        <v>270</v>
      </c>
      <c r="B265" s="72">
        <v>0</v>
      </c>
      <c r="C265" s="72">
        <v>0</v>
      </c>
      <c r="D265" s="72">
        <v>0</v>
      </c>
      <c r="E265" s="72">
        <v>3</v>
      </c>
      <c r="F265" s="72">
        <v>1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2</v>
      </c>
      <c r="M265" s="72">
        <v>0</v>
      </c>
      <c r="N265" s="72">
        <v>0</v>
      </c>
      <c r="O265" s="72">
        <v>0</v>
      </c>
    </row>
    <row r="266" spans="1:15">
      <c r="A266" s="45" t="s">
        <v>271</v>
      </c>
      <c r="B266" s="72">
        <v>0</v>
      </c>
      <c r="C266" s="72">
        <v>0</v>
      </c>
      <c r="D266" s="72">
        <v>0</v>
      </c>
      <c r="E266" s="72">
        <v>5</v>
      </c>
      <c r="F266" s="72">
        <v>1</v>
      </c>
      <c r="G266" s="72">
        <v>0</v>
      </c>
      <c r="H266" s="72">
        <v>1</v>
      </c>
      <c r="I266" s="72">
        <v>0</v>
      </c>
      <c r="J266" s="72">
        <v>1</v>
      </c>
      <c r="K266" s="72">
        <v>0</v>
      </c>
      <c r="L266" s="72">
        <v>2</v>
      </c>
      <c r="M266" s="72">
        <v>0</v>
      </c>
      <c r="N266" s="72">
        <v>0</v>
      </c>
      <c r="O266" s="72">
        <v>0</v>
      </c>
    </row>
    <row r="267" spans="1:15">
      <c r="A267" s="45" t="s">
        <v>272</v>
      </c>
      <c r="B267" s="72">
        <v>0</v>
      </c>
      <c r="C267" s="72">
        <v>0</v>
      </c>
      <c r="D267" s="72">
        <v>0</v>
      </c>
      <c r="E267" s="72">
        <v>1</v>
      </c>
      <c r="F267" s="72">
        <v>0</v>
      </c>
      <c r="G267" s="72">
        <v>0</v>
      </c>
      <c r="H267" s="72">
        <v>1</v>
      </c>
      <c r="I267" s="72">
        <v>1</v>
      </c>
      <c r="J267" s="72">
        <v>1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</row>
    <row r="268" spans="1:15">
      <c r="A268" s="45" t="s">
        <v>273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</row>
    <row r="269" spans="1:15">
      <c r="A269" s="45" t="s">
        <v>274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1</v>
      </c>
      <c r="M269" s="72">
        <v>0</v>
      </c>
      <c r="N269" s="72">
        <v>0</v>
      </c>
      <c r="O269" s="72">
        <v>0</v>
      </c>
    </row>
    <row r="270" spans="1:15">
      <c r="A270" s="45" t="s">
        <v>275</v>
      </c>
      <c r="B270" s="72">
        <v>0</v>
      </c>
      <c r="C270" s="72">
        <v>0</v>
      </c>
      <c r="D270" s="72">
        <v>0</v>
      </c>
      <c r="E270" s="72">
        <v>3</v>
      </c>
      <c r="F270" s="72">
        <v>0</v>
      </c>
      <c r="G270" s="72">
        <v>0</v>
      </c>
      <c r="H270" s="72">
        <v>1</v>
      </c>
      <c r="I270" s="72">
        <v>0</v>
      </c>
      <c r="J270" s="72">
        <v>1</v>
      </c>
      <c r="K270" s="72">
        <v>0</v>
      </c>
      <c r="L270" s="72">
        <v>1</v>
      </c>
      <c r="M270" s="72">
        <v>0</v>
      </c>
      <c r="N270" s="72">
        <v>0</v>
      </c>
      <c r="O270" s="72">
        <v>0</v>
      </c>
    </row>
    <row r="271" spans="1:15">
      <c r="A271" s="45" t="s">
        <v>276</v>
      </c>
      <c r="B271" s="72">
        <v>2</v>
      </c>
      <c r="C271" s="72">
        <v>2</v>
      </c>
      <c r="D271" s="72">
        <v>0</v>
      </c>
      <c r="E271" s="72">
        <v>59</v>
      </c>
      <c r="F271" s="72">
        <v>1</v>
      </c>
      <c r="G271" s="72">
        <v>6</v>
      </c>
      <c r="H271" s="72">
        <v>6</v>
      </c>
      <c r="I271" s="72">
        <v>0</v>
      </c>
      <c r="J271" s="72">
        <v>10</v>
      </c>
      <c r="K271" s="72">
        <v>2</v>
      </c>
      <c r="L271" s="72">
        <v>12</v>
      </c>
      <c r="M271" s="72">
        <v>6</v>
      </c>
      <c r="N271" s="72">
        <v>0</v>
      </c>
      <c r="O271" s="72">
        <v>0</v>
      </c>
    </row>
    <row r="272" spans="1:15">
      <c r="A272" s="45" t="s">
        <v>277</v>
      </c>
      <c r="B272" s="72">
        <v>0</v>
      </c>
      <c r="C272" s="72">
        <v>0</v>
      </c>
      <c r="D272" s="72">
        <v>0</v>
      </c>
      <c r="E272" s="72">
        <v>2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</row>
    <row r="273" spans="1:15">
      <c r="A273" s="45" t="s">
        <v>278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</row>
    <row r="274" spans="1:15">
      <c r="A274" s="45" t="s">
        <v>279</v>
      </c>
      <c r="B274" s="72">
        <v>0</v>
      </c>
      <c r="C274" s="72">
        <v>0</v>
      </c>
      <c r="D274" s="72">
        <v>0</v>
      </c>
      <c r="E274" s="72">
        <v>9</v>
      </c>
      <c r="F274" s="72">
        <v>0</v>
      </c>
      <c r="G274" s="72">
        <v>0</v>
      </c>
      <c r="H274" s="72">
        <v>1</v>
      </c>
      <c r="I274" s="72">
        <v>0</v>
      </c>
      <c r="J274" s="72">
        <v>1</v>
      </c>
      <c r="K274" s="72">
        <v>1</v>
      </c>
      <c r="L274" s="72">
        <v>0</v>
      </c>
      <c r="M274" s="72">
        <v>0</v>
      </c>
      <c r="N274" s="72">
        <v>0</v>
      </c>
      <c r="O274" s="72">
        <v>0</v>
      </c>
    </row>
    <row r="275" spans="1:15">
      <c r="A275" s="45" t="s">
        <v>280</v>
      </c>
      <c r="B275" s="72">
        <v>0</v>
      </c>
      <c r="C275" s="72">
        <v>0</v>
      </c>
      <c r="D275" s="72">
        <v>0</v>
      </c>
      <c r="E275" s="72">
        <v>5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</row>
    <row r="276" spans="1:15">
      <c r="A276" s="45" t="s">
        <v>281</v>
      </c>
      <c r="B276" s="72">
        <v>0</v>
      </c>
      <c r="C276" s="72">
        <v>0</v>
      </c>
      <c r="D276" s="72">
        <v>0</v>
      </c>
      <c r="E276" s="72">
        <v>16</v>
      </c>
      <c r="F276" s="72">
        <v>6</v>
      </c>
      <c r="G276" s="72">
        <v>0</v>
      </c>
      <c r="H276" s="72">
        <v>2</v>
      </c>
      <c r="I276" s="72">
        <v>1</v>
      </c>
      <c r="J276" s="72">
        <v>3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</row>
    <row r="277" spans="1:15">
      <c r="A277" s="45" t="s">
        <v>282</v>
      </c>
      <c r="B277" s="72">
        <v>0</v>
      </c>
      <c r="C277" s="72">
        <v>0</v>
      </c>
      <c r="D277" s="72">
        <v>0</v>
      </c>
      <c r="E277" s="72">
        <v>2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</row>
    <row r="278" spans="1:15">
      <c r="A278" s="45" t="s">
        <v>283</v>
      </c>
      <c r="B278" s="72">
        <v>0</v>
      </c>
      <c r="C278" s="72">
        <v>0</v>
      </c>
      <c r="D278" s="72">
        <v>0</v>
      </c>
      <c r="E278" s="72">
        <v>4</v>
      </c>
      <c r="F278" s="72">
        <v>2</v>
      </c>
      <c r="G278" s="72">
        <v>0</v>
      </c>
      <c r="H278" s="72">
        <v>0</v>
      </c>
      <c r="I278" s="72">
        <v>0</v>
      </c>
      <c r="J278" s="72">
        <v>1</v>
      </c>
      <c r="K278" s="72">
        <v>1</v>
      </c>
      <c r="L278" s="72">
        <v>0</v>
      </c>
      <c r="M278" s="72">
        <v>0</v>
      </c>
      <c r="N278" s="72">
        <v>0</v>
      </c>
      <c r="O278" s="72">
        <v>0</v>
      </c>
    </row>
    <row r="279" spans="1:15">
      <c r="A279" s="45" t="s">
        <v>284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</row>
    <row r="280" spans="1:15">
      <c r="A280" s="45" t="s">
        <v>285</v>
      </c>
      <c r="B280" s="72">
        <v>0</v>
      </c>
      <c r="C280" s="72">
        <v>0</v>
      </c>
      <c r="D280" s="72">
        <v>0</v>
      </c>
      <c r="E280" s="72">
        <v>8</v>
      </c>
      <c r="F280" s="72">
        <v>1</v>
      </c>
      <c r="G280" s="72">
        <v>0</v>
      </c>
      <c r="H280" s="72">
        <v>4</v>
      </c>
      <c r="I280" s="72">
        <v>0</v>
      </c>
      <c r="J280" s="72">
        <v>4</v>
      </c>
      <c r="K280" s="72">
        <v>0</v>
      </c>
      <c r="L280" s="72">
        <v>0</v>
      </c>
      <c r="M280" s="72">
        <v>2</v>
      </c>
      <c r="N280" s="72">
        <v>0</v>
      </c>
      <c r="O280" s="72">
        <v>0</v>
      </c>
    </row>
    <row r="281" spans="1:15">
      <c r="A281" s="45" t="s">
        <v>286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1</v>
      </c>
      <c r="M281" s="72">
        <v>0</v>
      </c>
      <c r="N281" s="72">
        <v>0</v>
      </c>
      <c r="O281" s="72">
        <v>0</v>
      </c>
    </row>
    <row r="282" spans="1:15">
      <c r="A282" s="45" t="s">
        <v>287</v>
      </c>
      <c r="B282" s="72">
        <v>1</v>
      </c>
      <c r="C282" s="72">
        <v>1</v>
      </c>
      <c r="D282" s="72">
        <v>0</v>
      </c>
      <c r="E282" s="72">
        <v>6</v>
      </c>
      <c r="F282" s="72">
        <v>0</v>
      </c>
      <c r="G282" s="72">
        <v>0</v>
      </c>
      <c r="H282" s="72">
        <v>0</v>
      </c>
      <c r="I282" s="72">
        <v>1</v>
      </c>
      <c r="J282" s="72">
        <v>1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</row>
    <row r="283" spans="1:15">
      <c r="A283" s="45" t="s">
        <v>288</v>
      </c>
      <c r="B283" s="72">
        <v>0</v>
      </c>
      <c r="C283" s="72">
        <v>0</v>
      </c>
      <c r="D283" s="72">
        <v>0</v>
      </c>
      <c r="E283" s="72">
        <v>2</v>
      </c>
      <c r="F283" s="72">
        <v>0</v>
      </c>
      <c r="G283" s="72">
        <v>0</v>
      </c>
      <c r="H283" s="72">
        <v>3</v>
      </c>
      <c r="I283" s="72">
        <v>0</v>
      </c>
      <c r="J283" s="72">
        <v>3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</row>
    <row r="284" spans="1:15">
      <c r="A284" s="45" t="s">
        <v>289</v>
      </c>
      <c r="B284" s="72">
        <v>0</v>
      </c>
      <c r="C284" s="72">
        <v>0</v>
      </c>
      <c r="D284" s="72">
        <v>0</v>
      </c>
      <c r="E284" s="72">
        <v>5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1</v>
      </c>
      <c r="M284" s="72">
        <v>1</v>
      </c>
      <c r="N284" s="72">
        <v>0</v>
      </c>
      <c r="O284" s="72">
        <v>0</v>
      </c>
    </row>
    <row r="285" spans="1:15">
      <c r="A285" s="45" t="s">
        <v>290</v>
      </c>
      <c r="B285" s="72">
        <v>0</v>
      </c>
      <c r="C285" s="72">
        <v>0</v>
      </c>
      <c r="D285" s="72">
        <v>0</v>
      </c>
      <c r="E285" s="72">
        <v>2</v>
      </c>
      <c r="F285" s="72">
        <v>0</v>
      </c>
      <c r="G285" s="72">
        <v>0</v>
      </c>
      <c r="H285" s="72">
        <v>1</v>
      </c>
      <c r="I285" s="72">
        <v>0</v>
      </c>
      <c r="J285" s="72">
        <v>2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</row>
    <row r="286" spans="1:15">
      <c r="A286" s="45" t="s">
        <v>291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</row>
    <row r="287" spans="1:15">
      <c r="A287" s="45" t="s">
        <v>292</v>
      </c>
      <c r="B287" s="72">
        <v>0</v>
      </c>
      <c r="C287" s="72">
        <v>0</v>
      </c>
      <c r="D287" s="72">
        <v>0</v>
      </c>
      <c r="E287" s="72">
        <v>5</v>
      </c>
      <c r="F287" s="72">
        <v>1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1</v>
      </c>
      <c r="M287" s="72">
        <v>0</v>
      </c>
      <c r="N287" s="72">
        <v>0</v>
      </c>
      <c r="O287" s="72">
        <v>0</v>
      </c>
    </row>
    <row r="288" spans="1:15">
      <c r="A288" s="45" t="s">
        <v>293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</row>
    <row r="289" spans="1:15">
      <c r="A289" s="45" t="s">
        <v>294</v>
      </c>
      <c r="B289" s="72">
        <v>0</v>
      </c>
      <c r="C289" s="72">
        <v>0</v>
      </c>
      <c r="D289" s="72">
        <v>0</v>
      </c>
      <c r="E289" s="72">
        <v>2</v>
      </c>
      <c r="F289" s="72">
        <v>0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</row>
    <row r="290" spans="1:15">
      <c r="A290" s="45" t="s">
        <v>295</v>
      </c>
      <c r="B290" s="72">
        <v>0</v>
      </c>
      <c r="C290" s="72">
        <v>0</v>
      </c>
      <c r="D290" s="72">
        <v>0</v>
      </c>
      <c r="E290" s="72">
        <v>7</v>
      </c>
      <c r="F290" s="72">
        <v>1</v>
      </c>
      <c r="G290" s="72">
        <v>2</v>
      </c>
      <c r="H290" s="72">
        <v>0</v>
      </c>
      <c r="I290" s="72">
        <v>2</v>
      </c>
      <c r="J290" s="72">
        <v>2</v>
      </c>
      <c r="K290" s="72">
        <v>0</v>
      </c>
      <c r="L290" s="72">
        <v>1</v>
      </c>
      <c r="M290" s="72">
        <v>0</v>
      </c>
      <c r="N290" s="72">
        <v>0</v>
      </c>
      <c r="O290" s="72">
        <v>0</v>
      </c>
    </row>
    <row r="291" spans="1:15">
      <c r="A291" s="45" t="s">
        <v>296</v>
      </c>
      <c r="B291" s="72">
        <v>0</v>
      </c>
      <c r="C291" s="72">
        <v>0</v>
      </c>
      <c r="D291" s="72">
        <v>0</v>
      </c>
      <c r="E291" s="72">
        <v>1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</row>
    <row r="292" spans="1:15">
      <c r="A292" s="45" t="s">
        <v>297</v>
      </c>
      <c r="B292" s="72">
        <v>0</v>
      </c>
      <c r="C292" s="72">
        <v>0</v>
      </c>
      <c r="D292" s="72">
        <v>0</v>
      </c>
      <c r="E292" s="72">
        <v>3</v>
      </c>
      <c r="F292" s="72">
        <v>1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1</v>
      </c>
      <c r="M292" s="72">
        <v>0</v>
      </c>
      <c r="N292" s="72">
        <v>0</v>
      </c>
      <c r="O292" s="72">
        <v>0</v>
      </c>
    </row>
    <row r="293" spans="1:15">
      <c r="A293" s="45" t="s">
        <v>298</v>
      </c>
      <c r="B293" s="72">
        <v>0</v>
      </c>
      <c r="C293" s="72">
        <v>0</v>
      </c>
      <c r="D293" s="72">
        <v>0</v>
      </c>
      <c r="E293" s="72">
        <v>19</v>
      </c>
      <c r="F293" s="72">
        <v>0</v>
      </c>
      <c r="G293" s="72">
        <v>0</v>
      </c>
      <c r="H293" s="72">
        <v>0</v>
      </c>
      <c r="I293" s="72">
        <v>0</v>
      </c>
      <c r="J293" s="72">
        <v>7</v>
      </c>
      <c r="K293" s="72">
        <v>1</v>
      </c>
      <c r="L293" s="72">
        <v>0</v>
      </c>
      <c r="M293" s="72">
        <v>1</v>
      </c>
      <c r="N293" s="72">
        <v>0</v>
      </c>
      <c r="O293" s="72">
        <v>0</v>
      </c>
    </row>
    <row r="294" spans="1:15">
      <c r="A294" s="45" t="s">
        <v>299</v>
      </c>
      <c r="B294" s="72">
        <v>1</v>
      </c>
      <c r="C294" s="72">
        <v>1</v>
      </c>
      <c r="D294" s="72">
        <v>0</v>
      </c>
      <c r="E294" s="72">
        <v>9</v>
      </c>
      <c r="F294" s="72">
        <v>1</v>
      </c>
      <c r="G294" s="72">
        <v>2</v>
      </c>
      <c r="H294" s="72">
        <v>1</v>
      </c>
      <c r="I294" s="72">
        <v>0</v>
      </c>
      <c r="J294" s="72">
        <v>4</v>
      </c>
      <c r="K294" s="72">
        <v>1</v>
      </c>
      <c r="L294" s="72">
        <v>4</v>
      </c>
      <c r="M294" s="72">
        <v>1</v>
      </c>
      <c r="N294" s="72">
        <v>0</v>
      </c>
      <c r="O294" s="72">
        <v>0</v>
      </c>
    </row>
    <row r="295" spans="1:15">
      <c r="A295" s="45" t="s">
        <v>300</v>
      </c>
      <c r="B295" s="72">
        <v>0</v>
      </c>
      <c r="C295" s="72">
        <v>0</v>
      </c>
      <c r="D295" s="72">
        <v>0</v>
      </c>
      <c r="E295" s="72">
        <v>3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</row>
    <row r="296" spans="1:15">
      <c r="A296" s="45" t="s">
        <v>301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</row>
    <row r="297" spans="1:15">
      <c r="A297" s="45" t="s">
        <v>302</v>
      </c>
      <c r="B297" s="72">
        <v>0</v>
      </c>
      <c r="C297" s="72">
        <v>0</v>
      </c>
      <c r="D297" s="72">
        <v>0</v>
      </c>
      <c r="E297" s="72">
        <v>16</v>
      </c>
      <c r="F297" s="72">
        <v>1</v>
      </c>
      <c r="G297" s="72">
        <v>5</v>
      </c>
      <c r="H297" s="72">
        <v>4</v>
      </c>
      <c r="I297" s="72">
        <v>2</v>
      </c>
      <c r="J297" s="72">
        <v>6</v>
      </c>
      <c r="K297" s="72">
        <v>0</v>
      </c>
      <c r="L297" s="72">
        <v>1</v>
      </c>
      <c r="M297" s="72">
        <v>1</v>
      </c>
      <c r="N297" s="72">
        <v>0</v>
      </c>
      <c r="O297" s="72">
        <v>0</v>
      </c>
    </row>
    <row r="298" spans="1:15">
      <c r="A298" s="45" t="s">
        <v>303</v>
      </c>
      <c r="B298" s="72">
        <v>0</v>
      </c>
      <c r="C298" s="72">
        <v>0</v>
      </c>
      <c r="D298" s="72">
        <v>0</v>
      </c>
      <c r="E298" s="72">
        <v>6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</row>
    <row r="299" spans="1:15">
      <c r="A299" s="45" t="s">
        <v>304</v>
      </c>
      <c r="B299" s="72">
        <v>0</v>
      </c>
      <c r="C299" s="72">
        <v>0</v>
      </c>
      <c r="D299" s="72">
        <v>0</v>
      </c>
      <c r="E299" s="72">
        <v>3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1</v>
      </c>
      <c r="M299" s="72">
        <v>0</v>
      </c>
      <c r="N299" s="72">
        <v>0</v>
      </c>
      <c r="O299" s="72">
        <v>0</v>
      </c>
    </row>
    <row r="300" spans="1:15">
      <c r="A300" s="45" t="s">
        <v>305</v>
      </c>
      <c r="B300" s="72">
        <v>2</v>
      </c>
      <c r="C300" s="72">
        <v>2</v>
      </c>
      <c r="D300" s="72">
        <v>0</v>
      </c>
      <c r="E300" s="72">
        <v>236</v>
      </c>
      <c r="F300" s="72">
        <v>1</v>
      </c>
      <c r="G300" s="72">
        <v>35</v>
      </c>
      <c r="H300" s="72">
        <v>131</v>
      </c>
      <c r="I300" s="72">
        <v>76</v>
      </c>
      <c r="J300" s="72">
        <v>62</v>
      </c>
      <c r="K300" s="72">
        <v>5</v>
      </c>
      <c r="L300" s="72">
        <v>8</v>
      </c>
      <c r="M300" s="72">
        <v>15</v>
      </c>
      <c r="N300" s="72">
        <v>0</v>
      </c>
      <c r="O300" s="72">
        <v>0</v>
      </c>
    </row>
    <row r="301" spans="1:15">
      <c r="A301" s="45" t="s">
        <v>306</v>
      </c>
      <c r="B301" s="72">
        <v>0</v>
      </c>
      <c r="C301" s="72">
        <v>0</v>
      </c>
      <c r="D301" s="72">
        <v>0</v>
      </c>
      <c r="E301" s="72">
        <v>3</v>
      </c>
      <c r="F301" s="72">
        <v>3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1</v>
      </c>
      <c r="N301" s="72">
        <v>0</v>
      </c>
      <c r="O301" s="72">
        <v>0</v>
      </c>
    </row>
    <row r="302" spans="1:15">
      <c r="A302" s="45" t="s">
        <v>307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</row>
    <row r="303" spans="1:15">
      <c r="A303" s="45" t="s">
        <v>308</v>
      </c>
      <c r="B303" s="72">
        <v>0</v>
      </c>
      <c r="C303" s="72">
        <v>0</v>
      </c>
      <c r="D303" s="72">
        <v>0</v>
      </c>
      <c r="E303" s="72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</row>
    <row r="304" spans="1:15">
      <c r="A304" s="45" t="s">
        <v>309</v>
      </c>
      <c r="B304" s="72">
        <v>1</v>
      </c>
      <c r="C304" s="72">
        <v>1</v>
      </c>
      <c r="D304" s="72">
        <v>0</v>
      </c>
      <c r="E304" s="72">
        <v>89</v>
      </c>
      <c r="F304" s="72">
        <v>2</v>
      </c>
      <c r="G304" s="72">
        <v>6</v>
      </c>
      <c r="H304" s="72">
        <v>9</v>
      </c>
      <c r="I304" s="72">
        <v>0</v>
      </c>
      <c r="J304" s="72">
        <v>20</v>
      </c>
      <c r="K304" s="72">
        <v>2</v>
      </c>
      <c r="L304" s="72">
        <v>12</v>
      </c>
      <c r="M304" s="72">
        <v>14</v>
      </c>
      <c r="N304" s="72">
        <v>0</v>
      </c>
      <c r="O304" s="72">
        <v>0</v>
      </c>
    </row>
    <row r="305" spans="1:15">
      <c r="A305" s="45" t="s">
        <v>310</v>
      </c>
      <c r="B305" s="72">
        <v>0</v>
      </c>
      <c r="C305" s="72">
        <v>0</v>
      </c>
      <c r="D305" s="72">
        <v>0</v>
      </c>
      <c r="E305" s="72">
        <v>2</v>
      </c>
      <c r="F305" s="72">
        <v>1</v>
      </c>
      <c r="G305" s="72">
        <v>0</v>
      </c>
      <c r="H305" s="72">
        <v>0</v>
      </c>
      <c r="I305" s="72">
        <v>0</v>
      </c>
      <c r="J305" s="72">
        <v>0</v>
      </c>
      <c r="K305" s="72">
        <v>1</v>
      </c>
      <c r="L305" s="72">
        <v>0</v>
      </c>
      <c r="M305" s="72">
        <v>0</v>
      </c>
      <c r="N305" s="72">
        <v>0</v>
      </c>
      <c r="O305" s="72">
        <v>0</v>
      </c>
    </row>
    <row r="306" spans="1:15">
      <c r="A306" s="45" t="s">
        <v>311</v>
      </c>
      <c r="B306" s="72">
        <v>0</v>
      </c>
      <c r="C306" s="72">
        <v>0</v>
      </c>
      <c r="D306" s="72">
        <v>0</v>
      </c>
      <c r="E306" s="72">
        <v>13</v>
      </c>
      <c r="F306" s="72">
        <v>3</v>
      </c>
      <c r="G306" s="72">
        <v>1</v>
      </c>
      <c r="H306" s="72">
        <v>4</v>
      </c>
      <c r="I306" s="72">
        <v>1</v>
      </c>
      <c r="J306" s="72">
        <v>1</v>
      </c>
      <c r="K306" s="72">
        <v>0</v>
      </c>
      <c r="L306" s="72">
        <v>4</v>
      </c>
      <c r="M306" s="72">
        <v>0</v>
      </c>
      <c r="N306" s="72">
        <v>0</v>
      </c>
      <c r="O306" s="72">
        <v>0</v>
      </c>
    </row>
    <row r="307" spans="1:15">
      <c r="A307" s="45" t="s">
        <v>312</v>
      </c>
      <c r="B307" s="72">
        <v>0</v>
      </c>
      <c r="C307" s="72">
        <v>0</v>
      </c>
      <c r="D307" s="72">
        <v>0</v>
      </c>
      <c r="E307" s="72">
        <v>21</v>
      </c>
      <c r="F307" s="72">
        <v>2</v>
      </c>
      <c r="G307" s="72">
        <v>0</v>
      </c>
      <c r="H307" s="72">
        <v>3</v>
      </c>
      <c r="I307" s="72">
        <v>0</v>
      </c>
      <c r="J307" s="72">
        <v>5</v>
      </c>
      <c r="K307" s="72">
        <v>4</v>
      </c>
      <c r="L307" s="72">
        <v>0</v>
      </c>
      <c r="M307" s="72">
        <v>0</v>
      </c>
      <c r="N307" s="72">
        <v>0</v>
      </c>
      <c r="O307" s="72">
        <v>0</v>
      </c>
    </row>
    <row r="308" spans="1:15">
      <c r="A308" s="45" t="s">
        <v>313</v>
      </c>
      <c r="B308" s="72">
        <v>0</v>
      </c>
      <c r="C308" s="72">
        <v>0</v>
      </c>
      <c r="D308" s="72">
        <v>0</v>
      </c>
      <c r="E308" s="72">
        <v>4</v>
      </c>
      <c r="F308" s="72">
        <v>0</v>
      </c>
      <c r="G308" s="72">
        <v>0</v>
      </c>
      <c r="H308" s="72">
        <v>1</v>
      </c>
      <c r="I308" s="72">
        <v>0</v>
      </c>
      <c r="J308" s="72">
        <v>1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</row>
    <row r="309" spans="1:15">
      <c r="A309" s="45" t="s">
        <v>314</v>
      </c>
      <c r="B309" s="72">
        <v>0</v>
      </c>
      <c r="C309" s="72">
        <v>0</v>
      </c>
      <c r="D309" s="72">
        <v>0</v>
      </c>
      <c r="E309" s="72">
        <v>20</v>
      </c>
      <c r="F309" s="72">
        <v>0</v>
      </c>
      <c r="G309" s="72">
        <v>5</v>
      </c>
      <c r="H309" s="72">
        <v>0</v>
      </c>
      <c r="I309" s="72">
        <v>0</v>
      </c>
      <c r="J309" s="72">
        <v>9</v>
      </c>
      <c r="K309" s="72">
        <v>2</v>
      </c>
      <c r="L309" s="72">
        <v>0</v>
      </c>
      <c r="M309" s="72">
        <v>1</v>
      </c>
      <c r="N309" s="72">
        <v>0</v>
      </c>
      <c r="O309" s="72">
        <v>0</v>
      </c>
    </row>
    <row r="310" spans="1:15">
      <c r="A310" s="45" t="s">
        <v>315</v>
      </c>
      <c r="B310" s="72">
        <v>0</v>
      </c>
      <c r="C310" s="72">
        <v>0</v>
      </c>
      <c r="D310" s="72">
        <v>0</v>
      </c>
      <c r="E310" s="72">
        <v>11</v>
      </c>
      <c r="F310" s="72">
        <v>3</v>
      </c>
      <c r="G310" s="72">
        <v>0</v>
      </c>
      <c r="H310" s="72">
        <v>3</v>
      </c>
      <c r="I310" s="72">
        <v>0</v>
      </c>
      <c r="J310" s="72">
        <v>1</v>
      </c>
      <c r="K310" s="72">
        <v>0</v>
      </c>
      <c r="L310" s="72">
        <v>1</v>
      </c>
      <c r="M310" s="72">
        <v>1</v>
      </c>
      <c r="N310" s="72">
        <v>0</v>
      </c>
      <c r="O310" s="72">
        <v>0</v>
      </c>
    </row>
    <row r="311" spans="1:15">
      <c r="A311" s="45" t="s">
        <v>316</v>
      </c>
      <c r="B311" s="72">
        <v>1</v>
      </c>
      <c r="C311" s="72">
        <v>1</v>
      </c>
      <c r="D311" s="72">
        <v>0</v>
      </c>
      <c r="E311" s="72">
        <v>2</v>
      </c>
      <c r="F311" s="72">
        <v>0</v>
      </c>
      <c r="G311" s="72">
        <v>0</v>
      </c>
      <c r="H311" s="72">
        <v>0</v>
      </c>
      <c r="I311" s="72">
        <v>0</v>
      </c>
      <c r="J311" s="72">
        <v>2</v>
      </c>
      <c r="K311" s="72">
        <v>0</v>
      </c>
      <c r="L311" s="72">
        <v>3</v>
      </c>
      <c r="M311" s="72">
        <v>0</v>
      </c>
      <c r="N311" s="72">
        <v>0</v>
      </c>
      <c r="O311" s="72">
        <v>0</v>
      </c>
    </row>
    <row r="312" spans="1:15">
      <c r="A312" s="45" t="s">
        <v>317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1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</row>
    <row r="313" spans="1:15">
      <c r="A313" s="45" t="s">
        <v>318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</row>
    <row r="314" spans="1:15">
      <c r="A314" s="45" t="s">
        <v>319</v>
      </c>
      <c r="B314" s="72">
        <v>2</v>
      </c>
      <c r="C314" s="72">
        <v>2</v>
      </c>
      <c r="D314" s="72">
        <v>1</v>
      </c>
      <c r="E314" s="72">
        <v>38</v>
      </c>
      <c r="F314" s="72">
        <v>0</v>
      </c>
      <c r="G314" s="72">
        <v>3</v>
      </c>
      <c r="H314" s="72">
        <v>11</v>
      </c>
      <c r="I314" s="72">
        <v>2</v>
      </c>
      <c r="J314" s="72">
        <v>12</v>
      </c>
      <c r="K314" s="72">
        <v>1</v>
      </c>
      <c r="L314" s="72">
        <v>1</v>
      </c>
      <c r="M314" s="72">
        <v>0</v>
      </c>
      <c r="N314" s="72">
        <v>1</v>
      </c>
      <c r="O314" s="72">
        <v>0</v>
      </c>
    </row>
    <row r="315" spans="1:15">
      <c r="A315" s="45" t="s">
        <v>320</v>
      </c>
      <c r="B315" s="72">
        <v>0</v>
      </c>
      <c r="C315" s="72">
        <v>0</v>
      </c>
      <c r="D315" s="72">
        <v>0</v>
      </c>
      <c r="E315" s="72">
        <v>1</v>
      </c>
      <c r="F315" s="72">
        <v>1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</row>
    <row r="316" spans="1:15">
      <c r="A316" s="45" t="s">
        <v>321</v>
      </c>
      <c r="B316" s="72">
        <v>0</v>
      </c>
      <c r="C316" s="72">
        <v>0</v>
      </c>
      <c r="D316" s="72">
        <v>0</v>
      </c>
      <c r="E316" s="72">
        <v>13</v>
      </c>
      <c r="F316" s="72">
        <v>1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</row>
    <row r="317" spans="1:15">
      <c r="A317" s="45" t="s">
        <v>322</v>
      </c>
      <c r="B317" s="72">
        <v>2</v>
      </c>
      <c r="C317" s="72">
        <v>2</v>
      </c>
      <c r="D317" s="72">
        <v>1</v>
      </c>
      <c r="E317" s="72">
        <v>185</v>
      </c>
      <c r="F317" s="72">
        <v>1</v>
      </c>
      <c r="G317" s="72">
        <v>34</v>
      </c>
      <c r="H317" s="72">
        <v>70</v>
      </c>
      <c r="I317" s="72">
        <v>5</v>
      </c>
      <c r="J317" s="72">
        <v>53</v>
      </c>
      <c r="K317" s="72">
        <v>9</v>
      </c>
      <c r="L317" s="72">
        <v>7</v>
      </c>
      <c r="M317" s="72">
        <v>21</v>
      </c>
      <c r="N317" s="72">
        <v>1</v>
      </c>
      <c r="O317" s="72">
        <v>0</v>
      </c>
    </row>
    <row r="318" spans="1:15">
      <c r="A318" s="45" t="s">
        <v>323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</row>
    <row r="319" spans="1:15">
      <c r="A319" s="45" t="s">
        <v>324</v>
      </c>
      <c r="B319" s="72">
        <v>0</v>
      </c>
      <c r="C319" s="72">
        <v>0</v>
      </c>
      <c r="D319" s="72">
        <v>0</v>
      </c>
      <c r="E319" s="72">
        <v>9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</row>
    <row r="320" spans="1:15">
      <c r="A320" s="45" t="s">
        <v>325</v>
      </c>
      <c r="B320" s="72">
        <v>0</v>
      </c>
      <c r="C320" s="72">
        <v>0</v>
      </c>
      <c r="D320" s="72">
        <v>0</v>
      </c>
      <c r="E320" s="72">
        <v>2</v>
      </c>
      <c r="F320" s="72">
        <v>2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</row>
    <row r="321" spans="1:15">
      <c r="A321" s="45" t="s">
        <v>326</v>
      </c>
      <c r="B321" s="72">
        <v>0</v>
      </c>
      <c r="C321" s="72">
        <v>0</v>
      </c>
      <c r="D321" s="72">
        <v>0</v>
      </c>
      <c r="E321" s="72">
        <v>13</v>
      </c>
      <c r="F321" s="72">
        <v>1</v>
      </c>
      <c r="G321" s="72">
        <v>1</v>
      </c>
      <c r="H321" s="72">
        <v>2</v>
      </c>
      <c r="I321" s="72">
        <v>0</v>
      </c>
      <c r="J321" s="72">
        <v>0</v>
      </c>
      <c r="K321" s="72">
        <v>0</v>
      </c>
      <c r="L321" s="72">
        <v>2</v>
      </c>
      <c r="M321" s="72">
        <v>0</v>
      </c>
      <c r="N321" s="72">
        <v>0</v>
      </c>
      <c r="O321" s="72">
        <v>0</v>
      </c>
    </row>
    <row r="322" spans="1:15">
      <c r="A322" s="45" t="s">
        <v>327</v>
      </c>
      <c r="B322" s="72">
        <v>0</v>
      </c>
      <c r="C322" s="72">
        <v>0</v>
      </c>
      <c r="D322" s="72">
        <v>0</v>
      </c>
      <c r="E322" s="72">
        <v>0</v>
      </c>
      <c r="F322" s="72">
        <v>0</v>
      </c>
      <c r="G322" s="72">
        <v>1</v>
      </c>
      <c r="H322" s="72">
        <v>1</v>
      </c>
      <c r="I322" s="72">
        <v>0</v>
      </c>
      <c r="J322" s="72">
        <v>1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</row>
    <row r="323" spans="1:15">
      <c r="A323" s="45" t="s">
        <v>328</v>
      </c>
      <c r="B323" s="72">
        <v>3</v>
      </c>
      <c r="C323" s="72">
        <v>3</v>
      </c>
      <c r="D323" s="72">
        <v>0</v>
      </c>
      <c r="E323" s="72">
        <v>328</v>
      </c>
      <c r="F323" s="72">
        <v>4</v>
      </c>
      <c r="G323" s="72">
        <v>23</v>
      </c>
      <c r="H323" s="72">
        <v>163</v>
      </c>
      <c r="I323" s="72">
        <v>13</v>
      </c>
      <c r="J323" s="72">
        <v>122</v>
      </c>
      <c r="K323" s="72">
        <v>9</v>
      </c>
      <c r="L323" s="72">
        <v>12</v>
      </c>
      <c r="M323" s="72">
        <v>24</v>
      </c>
      <c r="N323" s="72">
        <v>0</v>
      </c>
      <c r="O323" s="72">
        <v>0</v>
      </c>
    </row>
    <row r="324" spans="1:15">
      <c r="A324" s="45" t="s">
        <v>329</v>
      </c>
      <c r="B324" s="72">
        <v>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</row>
    <row r="325" spans="1:15">
      <c r="A325" s="45" t="s">
        <v>330</v>
      </c>
      <c r="B325" s="72">
        <v>0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1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</row>
    <row r="326" spans="1:15">
      <c r="A326" s="45" t="s">
        <v>331</v>
      </c>
      <c r="B326" s="72">
        <v>0</v>
      </c>
      <c r="C326" s="72">
        <v>0</v>
      </c>
      <c r="D326" s="72">
        <v>0</v>
      </c>
      <c r="E326" s="72">
        <v>1</v>
      </c>
      <c r="F326" s="72">
        <v>1</v>
      </c>
      <c r="G326" s="72">
        <v>0</v>
      </c>
      <c r="H326" s="72">
        <v>0</v>
      </c>
      <c r="I326" s="72">
        <v>0</v>
      </c>
      <c r="J326" s="72">
        <v>0</v>
      </c>
      <c r="K326" s="72">
        <v>1</v>
      </c>
      <c r="L326" s="72">
        <v>0</v>
      </c>
      <c r="M326" s="72">
        <v>0</v>
      </c>
      <c r="N326" s="72">
        <v>0</v>
      </c>
      <c r="O326" s="72">
        <v>0</v>
      </c>
    </row>
    <row r="327" spans="1:15">
      <c r="A327" s="45" t="s">
        <v>332</v>
      </c>
      <c r="B327" s="72">
        <v>0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</row>
    <row r="328" spans="1:15">
      <c r="A328" s="45" t="s">
        <v>333</v>
      </c>
      <c r="B328" s="72">
        <v>0</v>
      </c>
      <c r="C328" s="72">
        <v>0</v>
      </c>
      <c r="D328" s="72">
        <v>0</v>
      </c>
      <c r="E328" s="72">
        <v>1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</row>
    <row r="329" spans="1:15">
      <c r="A329" s="45" t="s">
        <v>334</v>
      </c>
      <c r="B329" s="72">
        <v>0</v>
      </c>
      <c r="C329" s="72">
        <v>0</v>
      </c>
      <c r="D329" s="72">
        <v>0</v>
      </c>
      <c r="E329" s="72">
        <v>8</v>
      </c>
      <c r="F329" s="72">
        <v>2</v>
      </c>
      <c r="G329" s="72">
        <v>0</v>
      </c>
      <c r="H329" s="72">
        <v>0</v>
      </c>
      <c r="I329" s="72">
        <v>0</v>
      </c>
      <c r="J329" s="72">
        <v>3</v>
      </c>
      <c r="K329" s="72">
        <v>1</v>
      </c>
      <c r="L329" s="72">
        <v>0</v>
      </c>
      <c r="M329" s="72">
        <v>2</v>
      </c>
      <c r="N329" s="72">
        <v>0</v>
      </c>
      <c r="O329" s="72">
        <v>0</v>
      </c>
    </row>
    <row r="330" spans="1:15">
      <c r="A330" s="45" t="s">
        <v>335</v>
      </c>
      <c r="B330" s="72">
        <v>0</v>
      </c>
      <c r="C330" s="72">
        <v>0</v>
      </c>
      <c r="D330" s="72">
        <v>0</v>
      </c>
      <c r="E330" s="72">
        <v>2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</row>
    <row r="331" spans="1:15">
      <c r="A331" s="45" t="s">
        <v>336</v>
      </c>
      <c r="B331" s="72">
        <v>0</v>
      </c>
      <c r="C331" s="72">
        <v>0</v>
      </c>
      <c r="D331" s="72">
        <v>0</v>
      </c>
      <c r="E331" s="72">
        <v>2</v>
      </c>
      <c r="F331" s="72">
        <v>1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</row>
    <row r="332" spans="1:15">
      <c r="A332" s="45" t="s">
        <v>337</v>
      </c>
      <c r="B332" s="72">
        <v>1</v>
      </c>
      <c r="C332" s="72">
        <v>1</v>
      </c>
      <c r="D332" s="72">
        <v>0</v>
      </c>
      <c r="E332" s="72">
        <v>16</v>
      </c>
      <c r="F332" s="72">
        <v>9</v>
      </c>
      <c r="G332" s="72">
        <v>2</v>
      </c>
      <c r="H332" s="72">
        <v>1</v>
      </c>
      <c r="I332" s="72">
        <v>0</v>
      </c>
      <c r="J332" s="72">
        <v>2</v>
      </c>
      <c r="K332" s="72">
        <v>1</v>
      </c>
      <c r="L332" s="72">
        <v>2</v>
      </c>
      <c r="M332" s="72">
        <v>0</v>
      </c>
      <c r="N332" s="72">
        <v>0</v>
      </c>
      <c r="O332" s="72">
        <v>0</v>
      </c>
    </row>
    <row r="333" spans="1:15">
      <c r="A333" s="45" t="s">
        <v>338</v>
      </c>
      <c r="B333" s="72">
        <v>0</v>
      </c>
      <c r="C333" s="72">
        <v>0</v>
      </c>
      <c r="D333" s="72">
        <v>0</v>
      </c>
      <c r="E333" s="72">
        <v>2</v>
      </c>
      <c r="F333" s="72">
        <v>1</v>
      </c>
      <c r="G333" s="72">
        <v>1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</row>
    <row r="334" spans="1:15">
      <c r="A334" s="45" t="s">
        <v>339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1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</row>
    <row r="335" spans="1:15">
      <c r="A335" s="45" t="s">
        <v>340</v>
      </c>
      <c r="B335" s="72">
        <v>0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1</v>
      </c>
      <c r="L335" s="72">
        <v>0</v>
      </c>
      <c r="M335" s="72">
        <v>0</v>
      </c>
      <c r="N335" s="72">
        <v>0</v>
      </c>
      <c r="O335" s="72">
        <v>0</v>
      </c>
    </row>
    <row r="336" spans="1:15">
      <c r="A336" s="45" t="s">
        <v>341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</row>
    <row r="337" spans="1:15">
      <c r="A337" s="45" t="s">
        <v>342</v>
      </c>
      <c r="B337" s="72">
        <v>1</v>
      </c>
      <c r="C337" s="72">
        <v>1</v>
      </c>
      <c r="D337" s="72">
        <v>0</v>
      </c>
      <c r="E337" s="72">
        <v>34</v>
      </c>
      <c r="F337" s="72">
        <v>2</v>
      </c>
      <c r="G337" s="72">
        <v>6</v>
      </c>
      <c r="H337" s="72">
        <v>12</v>
      </c>
      <c r="I337" s="72">
        <v>4</v>
      </c>
      <c r="J337" s="72">
        <v>4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</row>
    <row r="338" spans="1:15">
      <c r="A338" s="45" t="s">
        <v>343</v>
      </c>
      <c r="B338" s="72">
        <v>24</v>
      </c>
      <c r="C338" s="72">
        <v>28</v>
      </c>
      <c r="D338" s="72">
        <v>2</v>
      </c>
      <c r="E338" s="72">
        <v>2288</v>
      </c>
      <c r="F338" s="72">
        <v>1</v>
      </c>
      <c r="G338" s="72">
        <v>227</v>
      </c>
      <c r="H338" s="72">
        <v>2225</v>
      </c>
      <c r="I338" s="72">
        <v>377</v>
      </c>
      <c r="J338" s="72">
        <v>678</v>
      </c>
      <c r="K338" s="72">
        <v>53</v>
      </c>
      <c r="L338" s="72">
        <v>104</v>
      </c>
      <c r="M338" s="72">
        <v>165</v>
      </c>
      <c r="N338" s="72">
        <v>2</v>
      </c>
      <c r="O338" s="72">
        <v>1</v>
      </c>
    </row>
    <row r="339" spans="1:15">
      <c r="A339" s="45" t="s">
        <v>344</v>
      </c>
      <c r="B339" s="72">
        <v>0</v>
      </c>
      <c r="C339" s="72">
        <v>0</v>
      </c>
      <c r="D339" s="72">
        <v>0</v>
      </c>
      <c r="E339" s="72">
        <v>2</v>
      </c>
      <c r="F339" s="72">
        <v>0</v>
      </c>
      <c r="G339" s="72">
        <v>0</v>
      </c>
      <c r="H339" s="72">
        <v>0</v>
      </c>
      <c r="I339" s="72">
        <v>1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</row>
    <row r="340" spans="1:15">
      <c r="A340" s="45" t="s">
        <v>345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</row>
    <row r="341" spans="1:15">
      <c r="A341" s="45" t="s">
        <v>346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2</v>
      </c>
      <c r="I341" s="72">
        <v>0</v>
      </c>
      <c r="J341" s="72">
        <v>1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</row>
    <row r="342" spans="1:15">
      <c r="A342" s="45" t="s">
        <v>347</v>
      </c>
      <c r="B342" s="72">
        <v>0</v>
      </c>
      <c r="C342" s="72">
        <v>0</v>
      </c>
      <c r="D342" s="72">
        <v>0</v>
      </c>
      <c r="E342" s="72">
        <v>8</v>
      </c>
      <c r="F342" s="72">
        <v>0</v>
      </c>
      <c r="G342" s="72">
        <v>0</v>
      </c>
      <c r="H342" s="72">
        <v>0</v>
      </c>
      <c r="I342" s="72">
        <v>0</v>
      </c>
      <c r="J342" s="72">
        <v>1</v>
      </c>
      <c r="K342" s="72">
        <v>0</v>
      </c>
      <c r="L342" s="72">
        <v>1</v>
      </c>
      <c r="M342" s="72">
        <v>5</v>
      </c>
      <c r="N342" s="72">
        <v>0</v>
      </c>
      <c r="O342" s="72">
        <v>0</v>
      </c>
    </row>
    <row r="343" spans="1:15">
      <c r="A343" s="45" t="s">
        <v>348</v>
      </c>
      <c r="B343" s="72">
        <v>0</v>
      </c>
      <c r="C343" s="72">
        <v>0</v>
      </c>
      <c r="D343" s="72">
        <v>0</v>
      </c>
      <c r="E343" s="72">
        <v>2</v>
      </c>
      <c r="F343" s="72">
        <v>1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</row>
    <row r="344" spans="1:15">
      <c r="A344" s="45" t="s">
        <v>349</v>
      </c>
      <c r="B344" s="72">
        <v>0</v>
      </c>
      <c r="C344" s="72">
        <v>0</v>
      </c>
      <c r="D344" s="72">
        <v>0</v>
      </c>
      <c r="E344" s="72">
        <v>1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1</v>
      </c>
      <c r="M344" s="72">
        <v>0</v>
      </c>
      <c r="N344" s="72">
        <v>0</v>
      </c>
      <c r="O344" s="72">
        <v>0</v>
      </c>
    </row>
    <row r="345" spans="1:15">
      <c r="A345" s="45" t="s">
        <v>350</v>
      </c>
      <c r="B345" s="72">
        <v>0</v>
      </c>
      <c r="C345" s="72">
        <v>0</v>
      </c>
      <c r="D345" s="72">
        <v>0</v>
      </c>
      <c r="E345" s="72">
        <v>2</v>
      </c>
      <c r="F345" s="72">
        <v>0</v>
      </c>
      <c r="G345" s="72">
        <v>0</v>
      </c>
      <c r="H345" s="72">
        <v>0</v>
      </c>
      <c r="I345" s="72">
        <v>0</v>
      </c>
      <c r="J345" s="72">
        <v>1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</row>
    <row r="346" spans="1:15">
      <c r="A346" s="45" t="s">
        <v>351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</row>
    <row r="347" spans="1:15">
      <c r="A347" s="45" t="s">
        <v>352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1</v>
      </c>
      <c r="L347" s="72">
        <v>0</v>
      </c>
      <c r="M347" s="72">
        <v>0</v>
      </c>
      <c r="N347" s="72">
        <v>0</v>
      </c>
      <c r="O347" s="72">
        <v>0</v>
      </c>
    </row>
    <row r="348" spans="1:15">
      <c r="A348" s="45" t="s">
        <v>353</v>
      </c>
      <c r="B348" s="72">
        <v>0</v>
      </c>
      <c r="C348" s="72">
        <v>0</v>
      </c>
      <c r="D348" s="72">
        <v>0</v>
      </c>
      <c r="E348" s="72">
        <v>21</v>
      </c>
      <c r="F348" s="72">
        <v>1</v>
      </c>
      <c r="G348" s="72">
        <v>2</v>
      </c>
      <c r="H348" s="72">
        <v>2</v>
      </c>
      <c r="I348" s="72">
        <v>0</v>
      </c>
      <c r="J348" s="72">
        <v>6</v>
      </c>
      <c r="K348" s="72">
        <v>0</v>
      </c>
      <c r="L348" s="72">
        <v>0</v>
      </c>
      <c r="M348" s="72">
        <v>0</v>
      </c>
      <c r="N348" s="72">
        <v>0</v>
      </c>
      <c r="O348" s="72">
        <v>0</v>
      </c>
    </row>
    <row r="349" spans="1:15">
      <c r="A349" s="45" t="s">
        <v>354</v>
      </c>
      <c r="B349" s="72">
        <v>0</v>
      </c>
      <c r="C349" s="72">
        <v>0</v>
      </c>
      <c r="D349" s="72">
        <v>0</v>
      </c>
      <c r="E349" s="72">
        <v>1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</row>
    <row r="350" spans="1:15">
      <c r="A350" s="45" t="s">
        <v>355</v>
      </c>
      <c r="B350" s="72">
        <v>1</v>
      </c>
      <c r="C350" s="72">
        <v>1</v>
      </c>
      <c r="D350" s="72">
        <v>0</v>
      </c>
      <c r="E350" s="72">
        <v>4</v>
      </c>
      <c r="F350" s="72">
        <v>3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</row>
    <row r="351" spans="1:15">
      <c r="A351" s="45" t="s">
        <v>356</v>
      </c>
      <c r="B351" s="72">
        <v>0</v>
      </c>
      <c r="C351" s="72">
        <v>0</v>
      </c>
      <c r="D351" s="72">
        <v>0</v>
      </c>
      <c r="E351" s="72">
        <v>2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</row>
    <row r="352" spans="1:15">
      <c r="A352" s="45" t="s">
        <v>357</v>
      </c>
      <c r="B352" s="72">
        <v>1</v>
      </c>
      <c r="C352" s="72">
        <v>1</v>
      </c>
      <c r="D352" s="72">
        <v>0</v>
      </c>
      <c r="E352" s="72">
        <v>2</v>
      </c>
      <c r="F352" s="72">
        <v>0</v>
      </c>
      <c r="G352" s="72">
        <v>2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>
        <v>1</v>
      </c>
      <c r="N352" s="72">
        <v>0</v>
      </c>
      <c r="O352" s="72">
        <v>0</v>
      </c>
    </row>
    <row r="353" spans="1:15">
      <c r="A353" s="45" t="s">
        <v>358</v>
      </c>
      <c r="B353" s="72">
        <v>0</v>
      </c>
      <c r="C353" s="72">
        <v>0</v>
      </c>
      <c r="D353" s="72">
        <v>0</v>
      </c>
      <c r="E353" s="72">
        <v>4</v>
      </c>
      <c r="F353" s="72">
        <v>0</v>
      </c>
      <c r="G353" s="72">
        <v>1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</row>
    <row r="354" spans="1:15">
      <c r="A354" s="45" t="s">
        <v>359</v>
      </c>
      <c r="B354" s="72">
        <v>0</v>
      </c>
      <c r="C354" s="72">
        <v>0</v>
      </c>
      <c r="D354" s="72">
        <v>0</v>
      </c>
      <c r="E354" s="72">
        <v>13</v>
      </c>
      <c r="F354" s="72">
        <v>0</v>
      </c>
      <c r="G354" s="72">
        <v>1</v>
      </c>
      <c r="H354" s="72">
        <v>2</v>
      </c>
      <c r="I354" s="72">
        <v>0</v>
      </c>
      <c r="J354" s="72">
        <v>2</v>
      </c>
      <c r="K354" s="72">
        <v>2</v>
      </c>
      <c r="L354" s="72">
        <v>0</v>
      </c>
      <c r="M354" s="72">
        <v>0</v>
      </c>
      <c r="N354" s="72">
        <v>0</v>
      </c>
      <c r="O354" s="72">
        <v>0</v>
      </c>
    </row>
    <row r="355" spans="1:15">
      <c r="A355" s="45" t="s">
        <v>360</v>
      </c>
      <c r="B355" s="72">
        <v>0</v>
      </c>
      <c r="C355" s="72">
        <v>0</v>
      </c>
      <c r="D355" s="72">
        <v>0</v>
      </c>
      <c r="E355" s="72">
        <v>1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</row>
    <row r="356" spans="1:15">
      <c r="A356" s="45" t="s">
        <v>361</v>
      </c>
      <c r="B356" s="72">
        <v>6</v>
      </c>
      <c r="C356" s="72">
        <v>6</v>
      </c>
      <c r="D356" s="72">
        <v>1</v>
      </c>
      <c r="E356" s="72">
        <v>265</v>
      </c>
      <c r="F356" s="72">
        <v>7</v>
      </c>
      <c r="G356" s="72">
        <v>32</v>
      </c>
      <c r="H356" s="72">
        <v>160</v>
      </c>
      <c r="I356" s="72">
        <v>1</v>
      </c>
      <c r="J356" s="72">
        <v>64</v>
      </c>
      <c r="K356" s="72">
        <v>12</v>
      </c>
      <c r="L356" s="72">
        <v>14</v>
      </c>
      <c r="M356" s="72">
        <v>21</v>
      </c>
      <c r="N356" s="72">
        <v>1</v>
      </c>
      <c r="O356" s="72">
        <v>0</v>
      </c>
    </row>
    <row r="357" spans="1:15">
      <c r="A357" s="45" t="s">
        <v>362</v>
      </c>
      <c r="B357" s="72">
        <v>1</v>
      </c>
      <c r="C357" s="72">
        <v>1</v>
      </c>
      <c r="D357" s="72">
        <v>0</v>
      </c>
      <c r="E357" s="72">
        <v>28</v>
      </c>
      <c r="F357" s="72">
        <v>1</v>
      </c>
      <c r="G357" s="72">
        <v>1</v>
      </c>
      <c r="H357" s="72">
        <v>9</v>
      </c>
      <c r="I357" s="72">
        <v>0</v>
      </c>
      <c r="J357" s="72">
        <v>4</v>
      </c>
      <c r="K357" s="72">
        <v>3</v>
      </c>
      <c r="L357" s="72">
        <v>0</v>
      </c>
      <c r="M357" s="72">
        <v>6</v>
      </c>
      <c r="N357" s="72">
        <v>0</v>
      </c>
      <c r="O357" s="72">
        <v>0</v>
      </c>
    </row>
    <row r="358" spans="1:15">
      <c r="A358" s="45" t="s">
        <v>363</v>
      </c>
      <c r="B358" s="72">
        <v>0</v>
      </c>
      <c r="C358" s="72">
        <v>0</v>
      </c>
      <c r="D358" s="72">
        <v>0</v>
      </c>
      <c r="E358" s="72">
        <v>6</v>
      </c>
      <c r="F358" s="72">
        <v>0</v>
      </c>
      <c r="G358" s="72">
        <v>0</v>
      </c>
      <c r="H358" s="72">
        <v>0</v>
      </c>
      <c r="I358" s="72">
        <v>0</v>
      </c>
      <c r="J358" s="72">
        <v>1</v>
      </c>
      <c r="K358" s="72">
        <v>2</v>
      </c>
      <c r="L358" s="72">
        <v>0</v>
      </c>
      <c r="M358" s="72">
        <v>0</v>
      </c>
      <c r="N358" s="72">
        <v>0</v>
      </c>
      <c r="O358" s="72">
        <v>0</v>
      </c>
    </row>
    <row r="359" spans="1:15">
      <c r="A359" s="45" t="s">
        <v>364</v>
      </c>
      <c r="B359" s="72">
        <v>0</v>
      </c>
      <c r="C359" s="72">
        <v>0</v>
      </c>
      <c r="D359" s="72">
        <v>0</v>
      </c>
      <c r="E359" s="72">
        <v>19</v>
      </c>
      <c r="F359" s="72">
        <v>0</v>
      </c>
      <c r="G359" s="72">
        <v>0</v>
      </c>
      <c r="H359" s="72">
        <v>0</v>
      </c>
      <c r="I359" s="72">
        <v>0</v>
      </c>
      <c r="J359" s="72">
        <v>6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</row>
    <row r="360" spans="1:15">
      <c r="A360" s="45" t="s">
        <v>365</v>
      </c>
      <c r="B360" s="72">
        <v>1</v>
      </c>
      <c r="C360" s="72">
        <v>1</v>
      </c>
      <c r="D360" s="72">
        <v>0</v>
      </c>
      <c r="E360" s="72">
        <v>2</v>
      </c>
      <c r="F360" s="72">
        <v>0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</row>
    <row r="361" spans="1:15">
      <c r="A361" s="45" t="s">
        <v>366</v>
      </c>
      <c r="B361" s="72">
        <v>0</v>
      </c>
      <c r="C361" s="72">
        <v>0</v>
      </c>
      <c r="D361" s="72">
        <v>0</v>
      </c>
      <c r="E361" s="72">
        <v>1</v>
      </c>
      <c r="F361" s="72">
        <v>1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</row>
    <row r="362" spans="1:15">
      <c r="A362" s="45" t="s">
        <v>367</v>
      </c>
      <c r="B362" s="72">
        <v>1</v>
      </c>
      <c r="C362" s="72">
        <v>1</v>
      </c>
      <c r="D362" s="72">
        <v>0</v>
      </c>
      <c r="E362" s="72">
        <v>10</v>
      </c>
      <c r="F362" s="72">
        <v>2</v>
      </c>
      <c r="G362" s="72">
        <v>1</v>
      </c>
      <c r="H362" s="72">
        <v>1</v>
      </c>
      <c r="I362" s="72">
        <v>0</v>
      </c>
      <c r="J362" s="72">
        <v>2</v>
      </c>
      <c r="K362" s="72">
        <v>3</v>
      </c>
      <c r="L362" s="72">
        <v>4</v>
      </c>
      <c r="M362" s="72">
        <v>0</v>
      </c>
      <c r="N362" s="72">
        <v>0</v>
      </c>
      <c r="O362" s="72">
        <v>0</v>
      </c>
    </row>
    <row r="363" spans="1:15">
      <c r="A363" s="45" t="s">
        <v>368</v>
      </c>
      <c r="B363" s="72">
        <v>0</v>
      </c>
      <c r="C363" s="72">
        <v>0</v>
      </c>
      <c r="D363" s="72">
        <v>0</v>
      </c>
      <c r="E363" s="72">
        <v>3</v>
      </c>
      <c r="F363" s="72">
        <v>0</v>
      </c>
      <c r="G363" s="72">
        <v>0</v>
      </c>
      <c r="H363" s="72">
        <v>0</v>
      </c>
      <c r="I363" s="72">
        <v>0</v>
      </c>
      <c r="J363" s="72">
        <v>4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</row>
    <row r="364" spans="1:15">
      <c r="A364" s="45" t="s">
        <v>369</v>
      </c>
      <c r="B364" s="72">
        <v>0</v>
      </c>
      <c r="C364" s="72">
        <v>0</v>
      </c>
      <c r="D364" s="72">
        <v>0</v>
      </c>
      <c r="E364" s="72">
        <v>2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</row>
    <row r="365" spans="1:15">
      <c r="A365" s="45" t="s">
        <v>370</v>
      </c>
      <c r="B365" s="72">
        <v>0</v>
      </c>
      <c r="C365" s="72">
        <v>0</v>
      </c>
      <c r="D365" s="72">
        <v>0</v>
      </c>
      <c r="E365" s="72">
        <v>11</v>
      </c>
      <c r="F365" s="72">
        <v>2</v>
      </c>
      <c r="G365" s="72">
        <v>0</v>
      </c>
      <c r="H365" s="72">
        <v>0</v>
      </c>
      <c r="I365" s="72">
        <v>0</v>
      </c>
      <c r="J365" s="72">
        <v>1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</row>
    <row r="366" spans="1:15">
      <c r="A366" s="45" t="s">
        <v>371</v>
      </c>
      <c r="B366" s="72">
        <v>1</v>
      </c>
      <c r="C366" s="72">
        <v>1</v>
      </c>
      <c r="D366" s="72">
        <v>0</v>
      </c>
      <c r="E366" s="72">
        <v>19</v>
      </c>
      <c r="F366" s="72">
        <v>2</v>
      </c>
      <c r="G366" s="72">
        <v>0</v>
      </c>
      <c r="H366" s="72">
        <v>5</v>
      </c>
      <c r="I366" s="72">
        <v>0</v>
      </c>
      <c r="J366" s="72">
        <v>3</v>
      </c>
      <c r="K366" s="72">
        <v>4</v>
      </c>
      <c r="L366" s="72">
        <v>1</v>
      </c>
      <c r="M366" s="72">
        <v>9</v>
      </c>
      <c r="N366" s="72">
        <v>0</v>
      </c>
      <c r="O366" s="72">
        <v>0</v>
      </c>
    </row>
    <row r="367" spans="1:15">
      <c r="A367" s="45" t="s">
        <v>372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1</v>
      </c>
      <c r="L367" s="72">
        <v>0</v>
      </c>
      <c r="M367" s="72">
        <v>0</v>
      </c>
      <c r="N367" s="72">
        <v>0</v>
      </c>
      <c r="O367" s="72">
        <v>0</v>
      </c>
    </row>
    <row r="368" spans="1:15">
      <c r="A368" s="45" t="s">
        <v>373</v>
      </c>
      <c r="B368" s="72">
        <v>0</v>
      </c>
      <c r="C368" s="72">
        <v>0</v>
      </c>
      <c r="D368" s="72">
        <v>0</v>
      </c>
      <c r="E368" s="72">
        <v>1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</row>
    <row r="369" spans="1:15">
      <c r="A369" s="45" t="s">
        <v>374</v>
      </c>
      <c r="B369" s="72">
        <v>0</v>
      </c>
      <c r="C369" s="72">
        <v>0</v>
      </c>
      <c r="D369" s="72">
        <v>1</v>
      </c>
      <c r="E369" s="72">
        <v>17</v>
      </c>
      <c r="F369" s="72">
        <v>0</v>
      </c>
      <c r="G369" s="72">
        <v>4</v>
      </c>
      <c r="H369" s="72">
        <v>1</v>
      </c>
      <c r="I369" s="72">
        <v>1</v>
      </c>
      <c r="J369" s="72">
        <v>2</v>
      </c>
      <c r="K369" s="72">
        <v>2</v>
      </c>
      <c r="L369" s="72">
        <v>1</v>
      </c>
      <c r="M369" s="72">
        <v>1</v>
      </c>
      <c r="N369" s="72">
        <v>1</v>
      </c>
      <c r="O369" s="72">
        <v>0</v>
      </c>
    </row>
    <row r="370" spans="1:15">
      <c r="A370" s="45" t="s">
        <v>375</v>
      </c>
      <c r="B370" s="72">
        <v>0</v>
      </c>
      <c r="C370" s="72">
        <v>0</v>
      </c>
      <c r="D370" s="72">
        <v>0</v>
      </c>
      <c r="E370" s="72">
        <v>2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1</v>
      </c>
      <c r="L370" s="72">
        <v>0</v>
      </c>
      <c r="M370" s="72">
        <v>0</v>
      </c>
      <c r="N370" s="72">
        <v>0</v>
      </c>
      <c r="O370" s="72">
        <v>0</v>
      </c>
    </row>
    <row r="371" spans="1:15">
      <c r="A371" s="45" t="s">
        <v>376</v>
      </c>
      <c r="B371" s="72">
        <v>0</v>
      </c>
      <c r="C371" s="72">
        <v>0</v>
      </c>
      <c r="D371" s="72">
        <v>0</v>
      </c>
      <c r="E371" s="72">
        <v>4</v>
      </c>
      <c r="F371" s="72">
        <v>0</v>
      </c>
      <c r="G371" s="72">
        <v>0</v>
      </c>
      <c r="H371" s="72">
        <v>1</v>
      </c>
      <c r="I371" s="72">
        <v>0</v>
      </c>
      <c r="J371" s="72">
        <v>2</v>
      </c>
      <c r="K371" s="72">
        <v>0</v>
      </c>
      <c r="L371" s="72">
        <v>3</v>
      </c>
      <c r="M371" s="72">
        <v>0</v>
      </c>
      <c r="N371" s="72">
        <v>0</v>
      </c>
      <c r="O371" s="72">
        <v>0</v>
      </c>
    </row>
    <row r="372" spans="1:15">
      <c r="A372" s="45" t="s">
        <v>377</v>
      </c>
      <c r="B372" s="72">
        <v>0</v>
      </c>
      <c r="C372" s="72">
        <v>0</v>
      </c>
      <c r="D372" s="72">
        <v>0</v>
      </c>
      <c r="E372" s="72">
        <v>6</v>
      </c>
      <c r="F372" s="72">
        <v>0</v>
      </c>
      <c r="G372" s="72">
        <v>2</v>
      </c>
      <c r="H372" s="72">
        <v>0</v>
      </c>
      <c r="I372" s="72">
        <v>1</v>
      </c>
      <c r="J372" s="72">
        <v>0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</row>
    <row r="373" spans="1:15">
      <c r="A373" s="45" t="s">
        <v>378</v>
      </c>
      <c r="B373" s="72">
        <v>0</v>
      </c>
      <c r="C373" s="72">
        <v>0</v>
      </c>
      <c r="D373" s="72">
        <v>0</v>
      </c>
      <c r="E373" s="72">
        <v>15</v>
      </c>
      <c r="F373" s="72">
        <v>1</v>
      </c>
      <c r="G373" s="72">
        <v>0</v>
      </c>
      <c r="H373" s="72">
        <v>0</v>
      </c>
      <c r="I373" s="72">
        <v>0</v>
      </c>
      <c r="J373" s="72">
        <v>2</v>
      </c>
      <c r="K373" s="72">
        <v>2</v>
      </c>
      <c r="L373" s="72">
        <v>0</v>
      </c>
      <c r="M373" s="72">
        <v>0</v>
      </c>
      <c r="N373" s="72">
        <v>0</v>
      </c>
      <c r="O373" s="72">
        <v>0</v>
      </c>
    </row>
    <row r="374" spans="1:15">
      <c r="A374" s="45" t="s">
        <v>379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</row>
    <row r="375" spans="1:15">
      <c r="A375" s="45" t="s">
        <v>380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1</v>
      </c>
      <c r="M375" s="72">
        <v>0</v>
      </c>
      <c r="N375" s="72">
        <v>0</v>
      </c>
      <c r="O375" s="72">
        <v>0</v>
      </c>
    </row>
    <row r="376" spans="1:15">
      <c r="A376" s="45" t="s">
        <v>381</v>
      </c>
      <c r="B376" s="72">
        <v>0</v>
      </c>
      <c r="C376" s="72">
        <v>0</v>
      </c>
      <c r="D376" s="72">
        <v>0</v>
      </c>
      <c r="E376" s="72">
        <v>112</v>
      </c>
      <c r="F376" s="72">
        <v>7</v>
      </c>
      <c r="G376" s="72">
        <v>16</v>
      </c>
      <c r="H376" s="72">
        <v>25</v>
      </c>
      <c r="I376" s="72">
        <v>2</v>
      </c>
      <c r="J376" s="72">
        <v>25</v>
      </c>
      <c r="K376" s="72">
        <v>5</v>
      </c>
      <c r="L376" s="72">
        <v>2</v>
      </c>
      <c r="M376" s="72">
        <v>7</v>
      </c>
      <c r="N376" s="72">
        <v>0</v>
      </c>
      <c r="O376" s="72">
        <v>0</v>
      </c>
    </row>
    <row r="377" spans="1:15">
      <c r="A377" s="45" t="s">
        <v>382</v>
      </c>
      <c r="B377" s="72">
        <v>0</v>
      </c>
      <c r="C377" s="72">
        <v>0</v>
      </c>
      <c r="D377" s="72">
        <v>0</v>
      </c>
      <c r="E377" s="72">
        <v>1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</row>
    <row r="378" spans="1:15">
      <c r="A378" s="45" t="s">
        <v>383</v>
      </c>
      <c r="B378" s="72">
        <v>4</v>
      </c>
      <c r="C378" s="72">
        <v>4</v>
      </c>
      <c r="D378" s="72">
        <v>0</v>
      </c>
      <c r="E378" s="72">
        <v>380</v>
      </c>
      <c r="F378" s="72">
        <v>4</v>
      </c>
      <c r="G378" s="72">
        <v>40</v>
      </c>
      <c r="H378" s="72">
        <v>117</v>
      </c>
      <c r="I378" s="72">
        <v>3</v>
      </c>
      <c r="J378" s="72">
        <v>95</v>
      </c>
      <c r="K378" s="72">
        <v>15</v>
      </c>
      <c r="L378" s="72">
        <v>25</v>
      </c>
      <c r="M378" s="72">
        <v>13</v>
      </c>
      <c r="N378" s="72">
        <v>0</v>
      </c>
      <c r="O378" s="72">
        <v>0</v>
      </c>
    </row>
    <row r="379" spans="1:15">
      <c r="A379" s="45" t="s">
        <v>384</v>
      </c>
      <c r="B379" s="72">
        <v>0</v>
      </c>
      <c r="C379" s="72">
        <v>0</v>
      </c>
      <c r="D379" s="72">
        <v>0</v>
      </c>
      <c r="E379" s="72">
        <v>1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</row>
    <row r="380" spans="1:15">
      <c r="A380" s="45" t="s">
        <v>385</v>
      </c>
      <c r="B380" s="72">
        <v>0</v>
      </c>
      <c r="C380" s="72">
        <v>0</v>
      </c>
      <c r="D380" s="72">
        <v>0</v>
      </c>
      <c r="E380" s="72">
        <v>57</v>
      </c>
      <c r="F380" s="72">
        <v>1</v>
      </c>
      <c r="G380" s="72">
        <v>10</v>
      </c>
      <c r="H380" s="72">
        <v>4</v>
      </c>
      <c r="I380" s="72">
        <v>1</v>
      </c>
      <c r="J380" s="72">
        <v>9</v>
      </c>
      <c r="K380" s="72">
        <v>2</v>
      </c>
      <c r="L380" s="72">
        <v>7</v>
      </c>
      <c r="M380" s="72">
        <v>16</v>
      </c>
      <c r="N380" s="72">
        <v>0</v>
      </c>
      <c r="O380" s="72">
        <v>0</v>
      </c>
    </row>
    <row r="381" spans="1:15">
      <c r="A381" s="45" t="s">
        <v>591</v>
      </c>
      <c r="B381" s="72">
        <v>0</v>
      </c>
      <c r="C381" s="72">
        <v>0</v>
      </c>
      <c r="D381" s="72">
        <v>0</v>
      </c>
      <c r="E381" s="72">
        <v>3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</row>
    <row r="382" spans="1:15">
      <c r="A382" s="45" t="s">
        <v>386</v>
      </c>
      <c r="B382" s="72">
        <v>1</v>
      </c>
      <c r="C382" s="72">
        <v>1</v>
      </c>
      <c r="D382" s="72">
        <v>0</v>
      </c>
      <c r="E382" s="72">
        <v>59</v>
      </c>
      <c r="F382" s="72">
        <v>7</v>
      </c>
      <c r="G382" s="72">
        <v>2</v>
      </c>
      <c r="H382" s="72">
        <v>12</v>
      </c>
      <c r="I382" s="72">
        <v>0</v>
      </c>
      <c r="J382" s="72">
        <v>6</v>
      </c>
      <c r="K382" s="72">
        <v>0</v>
      </c>
      <c r="L382" s="72">
        <v>0</v>
      </c>
      <c r="M382" s="72">
        <v>1</v>
      </c>
      <c r="N382" s="72">
        <v>0</v>
      </c>
      <c r="O382" s="72">
        <v>0</v>
      </c>
    </row>
    <row r="383" spans="1:15">
      <c r="A383" s="45" t="s">
        <v>387</v>
      </c>
      <c r="B383" s="72">
        <v>0</v>
      </c>
      <c r="C383" s="72">
        <v>0</v>
      </c>
      <c r="D383" s="72">
        <v>0</v>
      </c>
      <c r="E383" s="72">
        <v>6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1</v>
      </c>
      <c r="M383" s="72">
        <v>0</v>
      </c>
      <c r="N383" s="72">
        <v>0</v>
      </c>
      <c r="O383" s="72">
        <v>0</v>
      </c>
    </row>
    <row r="384" spans="1:15">
      <c r="A384" s="45" t="s">
        <v>388</v>
      </c>
      <c r="B384" s="72">
        <v>2</v>
      </c>
      <c r="C384" s="72">
        <v>2</v>
      </c>
      <c r="D384" s="72">
        <v>0</v>
      </c>
      <c r="E384" s="72">
        <v>87</v>
      </c>
      <c r="F384" s="72">
        <v>12</v>
      </c>
      <c r="G384" s="72">
        <v>6</v>
      </c>
      <c r="H384" s="72">
        <v>6</v>
      </c>
      <c r="I384" s="72">
        <v>0</v>
      </c>
      <c r="J384" s="72">
        <v>14</v>
      </c>
      <c r="K384" s="72">
        <v>2</v>
      </c>
      <c r="L384" s="72">
        <v>3</v>
      </c>
      <c r="M384" s="72">
        <v>2</v>
      </c>
      <c r="N384" s="72">
        <v>0</v>
      </c>
      <c r="O384" s="72">
        <v>0</v>
      </c>
    </row>
    <row r="385" spans="1:15">
      <c r="A385" s="45" t="s">
        <v>389</v>
      </c>
      <c r="B385" s="72">
        <v>0</v>
      </c>
      <c r="C385" s="72">
        <v>0</v>
      </c>
      <c r="D385" s="72">
        <v>0</v>
      </c>
      <c r="E385" s="72">
        <v>55</v>
      </c>
      <c r="F385" s="72">
        <v>7</v>
      </c>
      <c r="G385" s="72">
        <v>0</v>
      </c>
      <c r="H385" s="72">
        <v>0</v>
      </c>
      <c r="I385" s="72">
        <v>0</v>
      </c>
      <c r="J385" s="72">
        <v>6</v>
      </c>
      <c r="K385" s="72">
        <v>3</v>
      </c>
      <c r="L385" s="72">
        <v>9</v>
      </c>
      <c r="M385" s="72">
        <v>3</v>
      </c>
      <c r="N385" s="72">
        <v>0</v>
      </c>
      <c r="O385" s="72">
        <v>0</v>
      </c>
    </row>
    <row r="386" spans="1:15">
      <c r="A386" s="45" t="s">
        <v>390</v>
      </c>
      <c r="B386" s="72">
        <v>1</v>
      </c>
      <c r="C386" s="72">
        <v>1</v>
      </c>
      <c r="D386" s="72">
        <v>0</v>
      </c>
      <c r="E386" s="72">
        <v>76</v>
      </c>
      <c r="F386" s="72">
        <v>5</v>
      </c>
      <c r="G386" s="72">
        <v>2</v>
      </c>
      <c r="H386" s="72">
        <v>15</v>
      </c>
      <c r="I386" s="72">
        <v>0</v>
      </c>
      <c r="J386" s="72">
        <v>13</v>
      </c>
      <c r="K386" s="72">
        <v>7</v>
      </c>
      <c r="L386" s="72">
        <v>6</v>
      </c>
      <c r="M386" s="72">
        <v>7</v>
      </c>
      <c r="N386" s="72">
        <v>0</v>
      </c>
      <c r="O386" s="72">
        <v>0</v>
      </c>
    </row>
    <row r="387" spans="1:15">
      <c r="A387" s="45" t="s">
        <v>391</v>
      </c>
      <c r="B387" s="72">
        <v>3</v>
      </c>
      <c r="C387" s="72">
        <v>4</v>
      </c>
      <c r="D387" s="72">
        <v>0</v>
      </c>
      <c r="E387" s="72">
        <v>47</v>
      </c>
      <c r="F387" s="72">
        <v>1</v>
      </c>
      <c r="G387" s="72">
        <v>0</v>
      </c>
      <c r="H387" s="72">
        <v>6</v>
      </c>
      <c r="I387" s="72">
        <v>2</v>
      </c>
      <c r="J387" s="72">
        <v>4</v>
      </c>
      <c r="K387" s="72">
        <v>1</v>
      </c>
      <c r="L387" s="72">
        <v>8</v>
      </c>
      <c r="M387" s="72">
        <v>11</v>
      </c>
      <c r="N387" s="72">
        <v>0</v>
      </c>
      <c r="O387" s="72">
        <v>0</v>
      </c>
    </row>
    <row r="388" spans="1:15">
      <c r="A388" s="45" t="s">
        <v>392</v>
      </c>
      <c r="B388" s="72">
        <v>0</v>
      </c>
      <c r="C388" s="72">
        <v>0</v>
      </c>
      <c r="D388" s="72">
        <v>0</v>
      </c>
      <c r="E388" s="72">
        <v>10</v>
      </c>
      <c r="F388" s="72">
        <v>5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4</v>
      </c>
      <c r="M388" s="72">
        <v>1</v>
      </c>
      <c r="N388" s="72">
        <v>0</v>
      </c>
      <c r="O388" s="72">
        <v>0</v>
      </c>
    </row>
    <row r="389" spans="1:15">
      <c r="A389" s="45" t="s">
        <v>393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</row>
    <row r="390" spans="1:15">
      <c r="A390" s="45" t="s">
        <v>394</v>
      </c>
      <c r="B390" s="72">
        <v>0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</row>
    <row r="391" spans="1:15">
      <c r="A391" s="45" t="s">
        <v>395</v>
      </c>
      <c r="B391" s="72">
        <v>1</v>
      </c>
      <c r="C391" s="72">
        <v>1</v>
      </c>
      <c r="D391" s="72">
        <v>0</v>
      </c>
      <c r="E391" s="72">
        <v>7</v>
      </c>
      <c r="F391" s="72">
        <v>1</v>
      </c>
      <c r="G391" s="72">
        <v>1</v>
      </c>
      <c r="H391" s="72">
        <v>1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</row>
    <row r="392" spans="1:15">
      <c r="A392" s="45" t="s">
        <v>396</v>
      </c>
      <c r="B392" s="72">
        <v>0</v>
      </c>
      <c r="C392" s="72">
        <v>0</v>
      </c>
      <c r="D392" s="72">
        <v>0</v>
      </c>
      <c r="E392" s="72">
        <v>2</v>
      </c>
      <c r="F392" s="72">
        <v>0</v>
      </c>
      <c r="G392" s="72">
        <v>2</v>
      </c>
      <c r="H392" s="72">
        <v>1</v>
      </c>
      <c r="I392" s="72">
        <v>0</v>
      </c>
      <c r="J392" s="72">
        <v>0</v>
      </c>
      <c r="K392" s="72">
        <v>1</v>
      </c>
      <c r="L392" s="72">
        <v>2</v>
      </c>
      <c r="M392" s="72">
        <v>1</v>
      </c>
      <c r="N392" s="72">
        <v>0</v>
      </c>
      <c r="O392" s="72">
        <v>0</v>
      </c>
    </row>
    <row r="393" spans="1:15">
      <c r="A393" s="45" t="s">
        <v>397</v>
      </c>
      <c r="B393" s="72">
        <v>0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</row>
    <row r="394" spans="1:15">
      <c r="A394" s="45" t="s">
        <v>398</v>
      </c>
      <c r="B394" s="72">
        <v>0</v>
      </c>
      <c r="C394" s="72">
        <v>0</v>
      </c>
      <c r="D394" s="72">
        <v>0</v>
      </c>
      <c r="E394" s="72">
        <v>70</v>
      </c>
      <c r="F394" s="72">
        <v>7</v>
      </c>
      <c r="G394" s="72">
        <v>5</v>
      </c>
      <c r="H394" s="72">
        <v>6</v>
      </c>
      <c r="I394" s="72">
        <v>0</v>
      </c>
      <c r="J394" s="72">
        <v>4</v>
      </c>
      <c r="K394" s="72">
        <v>0</v>
      </c>
      <c r="L394" s="72">
        <v>0</v>
      </c>
      <c r="M394" s="72">
        <v>0</v>
      </c>
      <c r="N394" s="72">
        <v>0</v>
      </c>
      <c r="O394" s="72">
        <v>0</v>
      </c>
    </row>
    <row r="395" spans="1:15">
      <c r="A395" s="45" t="s">
        <v>399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</row>
    <row r="396" spans="1:15">
      <c r="A396" s="45" t="s">
        <v>400</v>
      </c>
      <c r="B396" s="72">
        <v>0</v>
      </c>
      <c r="C396" s="72">
        <v>0</v>
      </c>
      <c r="D396" s="72">
        <v>0</v>
      </c>
      <c r="E396" s="72">
        <v>13</v>
      </c>
      <c r="F396" s="72">
        <v>3</v>
      </c>
      <c r="G396" s="72">
        <v>0</v>
      </c>
      <c r="H396" s="72">
        <v>0</v>
      </c>
      <c r="I396" s="72">
        <v>0</v>
      </c>
      <c r="J396" s="72">
        <v>2</v>
      </c>
      <c r="K396" s="72">
        <v>0</v>
      </c>
      <c r="L396" s="72">
        <v>3</v>
      </c>
      <c r="M396" s="72">
        <v>2</v>
      </c>
      <c r="N396" s="72">
        <v>0</v>
      </c>
      <c r="O396" s="72">
        <v>0</v>
      </c>
    </row>
    <row r="397" spans="1:15">
      <c r="A397" s="45" t="s">
        <v>401</v>
      </c>
      <c r="B397" s="72">
        <v>0</v>
      </c>
      <c r="C397" s="72">
        <v>0</v>
      </c>
      <c r="D397" s="72">
        <v>0</v>
      </c>
      <c r="E397" s="72">
        <v>25</v>
      </c>
      <c r="F397" s="72">
        <v>4</v>
      </c>
      <c r="G397" s="72">
        <v>3</v>
      </c>
      <c r="H397" s="72">
        <v>0</v>
      </c>
      <c r="I397" s="72">
        <v>1</v>
      </c>
      <c r="J397" s="72">
        <v>1</v>
      </c>
      <c r="K397" s="72">
        <v>1</v>
      </c>
      <c r="L397" s="72">
        <v>0</v>
      </c>
      <c r="M397" s="72">
        <v>1</v>
      </c>
      <c r="N397" s="72">
        <v>0</v>
      </c>
      <c r="O397" s="72">
        <v>0</v>
      </c>
    </row>
    <row r="398" spans="1:15">
      <c r="A398" s="45" t="s">
        <v>402</v>
      </c>
      <c r="B398" s="72">
        <v>0</v>
      </c>
      <c r="C398" s="72">
        <v>0</v>
      </c>
      <c r="D398" s="72">
        <v>0</v>
      </c>
      <c r="E398" s="72">
        <v>89</v>
      </c>
      <c r="F398" s="72">
        <v>9</v>
      </c>
      <c r="G398" s="72">
        <v>0</v>
      </c>
      <c r="H398" s="72">
        <v>8</v>
      </c>
      <c r="I398" s="72">
        <v>0</v>
      </c>
      <c r="J398" s="72">
        <v>6</v>
      </c>
      <c r="K398" s="72">
        <v>5</v>
      </c>
      <c r="L398" s="72">
        <v>2</v>
      </c>
      <c r="M398" s="72">
        <v>7</v>
      </c>
      <c r="N398" s="72">
        <v>0</v>
      </c>
      <c r="O398" s="72">
        <v>0</v>
      </c>
    </row>
    <row r="399" spans="1:15">
      <c r="A399" s="45" t="s">
        <v>403</v>
      </c>
      <c r="B399" s="72">
        <v>0</v>
      </c>
      <c r="C399" s="72">
        <v>0</v>
      </c>
      <c r="D399" s="72">
        <v>0</v>
      </c>
      <c r="E399" s="72">
        <v>21</v>
      </c>
      <c r="F399" s="72">
        <v>3</v>
      </c>
      <c r="G399" s="72">
        <v>1</v>
      </c>
      <c r="H399" s="72">
        <v>4</v>
      </c>
      <c r="I399" s="72">
        <v>0</v>
      </c>
      <c r="J399" s="72">
        <v>5</v>
      </c>
      <c r="K399" s="72">
        <v>1</v>
      </c>
      <c r="L399" s="72">
        <v>3</v>
      </c>
      <c r="M399" s="72">
        <v>0</v>
      </c>
      <c r="N399" s="72">
        <v>0</v>
      </c>
      <c r="O399" s="72">
        <v>0</v>
      </c>
    </row>
    <row r="400" spans="1:15">
      <c r="A400" s="45" t="s">
        <v>404</v>
      </c>
      <c r="B400" s="72">
        <v>0</v>
      </c>
      <c r="C400" s="72">
        <v>0</v>
      </c>
      <c r="D400" s="72">
        <v>0</v>
      </c>
      <c r="E400" s="72">
        <v>1</v>
      </c>
      <c r="F400" s="72">
        <v>1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</row>
    <row r="401" spans="1:15">
      <c r="A401" s="45" t="s">
        <v>405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</row>
    <row r="402" spans="1:15">
      <c r="A402" s="45" t="s">
        <v>406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</row>
    <row r="403" spans="1:15">
      <c r="A403" s="45" t="s">
        <v>407</v>
      </c>
      <c r="B403" s="72">
        <v>0</v>
      </c>
      <c r="C403" s="72">
        <v>0</v>
      </c>
      <c r="D403" s="72">
        <v>0</v>
      </c>
      <c r="E403" s="72">
        <v>4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</row>
    <row r="404" spans="1:15">
      <c r="A404" s="45" t="s">
        <v>408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1</v>
      </c>
      <c r="L404" s="72">
        <v>0</v>
      </c>
      <c r="M404" s="72">
        <v>0</v>
      </c>
      <c r="N404" s="72">
        <v>0</v>
      </c>
      <c r="O404" s="72">
        <v>0</v>
      </c>
    </row>
    <row r="405" spans="1:15">
      <c r="A405" s="45" t="s">
        <v>409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</row>
    <row r="406" spans="1:15">
      <c r="A406" s="45" t="s">
        <v>410</v>
      </c>
      <c r="B406" s="72">
        <v>0</v>
      </c>
      <c r="C406" s="72">
        <v>0</v>
      </c>
      <c r="D406" s="72">
        <v>0</v>
      </c>
      <c r="E406" s="72">
        <v>1</v>
      </c>
      <c r="F406" s="72">
        <v>0</v>
      </c>
      <c r="G406" s="72">
        <v>1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</row>
    <row r="407" spans="1:15">
      <c r="A407" s="45" t="s">
        <v>411</v>
      </c>
      <c r="B407" s="72">
        <v>2</v>
      </c>
      <c r="C407" s="72">
        <v>2</v>
      </c>
      <c r="D407" s="72">
        <v>0</v>
      </c>
      <c r="E407" s="72">
        <v>24</v>
      </c>
      <c r="F407" s="72">
        <v>1</v>
      </c>
      <c r="G407" s="72">
        <v>0</v>
      </c>
      <c r="H407" s="72">
        <v>9</v>
      </c>
      <c r="I407" s="72">
        <v>0</v>
      </c>
      <c r="J407" s="72">
        <v>3</v>
      </c>
      <c r="K407" s="72">
        <v>1</v>
      </c>
      <c r="L407" s="72">
        <v>0</v>
      </c>
      <c r="M407" s="72">
        <v>0</v>
      </c>
      <c r="N407" s="72">
        <v>0</v>
      </c>
      <c r="O407" s="72">
        <v>0</v>
      </c>
    </row>
    <row r="408" spans="1:15">
      <c r="A408" s="45" t="s">
        <v>412</v>
      </c>
      <c r="B408" s="72">
        <v>0</v>
      </c>
      <c r="C408" s="72">
        <v>0</v>
      </c>
      <c r="D408" s="72">
        <v>0</v>
      </c>
      <c r="E408" s="72">
        <v>4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</row>
    <row r="409" spans="1:15">
      <c r="A409" s="45" t="s">
        <v>413</v>
      </c>
      <c r="B409" s="72">
        <v>0</v>
      </c>
      <c r="C409" s="72">
        <v>0</v>
      </c>
      <c r="D409" s="72">
        <v>0</v>
      </c>
      <c r="E409" s="72">
        <v>2</v>
      </c>
      <c r="F409" s="72">
        <v>1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</row>
    <row r="410" spans="1:15">
      <c r="A410" s="45" t="s">
        <v>414</v>
      </c>
      <c r="B410" s="72">
        <v>1</v>
      </c>
      <c r="C410" s="72">
        <v>1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</row>
    <row r="411" spans="1:15">
      <c r="A411" s="45" t="s">
        <v>415</v>
      </c>
      <c r="B411" s="72">
        <v>2</v>
      </c>
      <c r="C411" s="72">
        <v>3</v>
      </c>
      <c r="D411" s="72">
        <v>0</v>
      </c>
      <c r="E411" s="72">
        <v>285</v>
      </c>
      <c r="F411" s="72">
        <v>0</v>
      </c>
      <c r="G411" s="72">
        <v>48</v>
      </c>
      <c r="H411" s="72">
        <v>164</v>
      </c>
      <c r="I411" s="72">
        <v>57</v>
      </c>
      <c r="J411" s="72">
        <v>83</v>
      </c>
      <c r="K411" s="72">
        <v>7</v>
      </c>
      <c r="L411" s="72">
        <v>14</v>
      </c>
      <c r="M411" s="72">
        <v>5</v>
      </c>
      <c r="N411" s="72">
        <v>0</v>
      </c>
      <c r="O411" s="72">
        <v>0</v>
      </c>
    </row>
    <row r="412" spans="1:15">
      <c r="A412" s="45" t="s">
        <v>416</v>
      </c>
      <c r="B412" s="72">
        <v>0</v>
      </c>
      <c r="C412" s="72">
        <v>0</v>
      </c>
      <c r="D412" s="72">
        <v>0</v>
      </c>
      <c r="E412" s="72">
        <v>54</v>
      </c>
      <c r="F412" s="72">
        <v>4</v>
      </c>
      <c r="G412" s="72">
        <v>0</v>
      </c>
      <c r="H412" s="72">
        <v>3</v>
      </c>
      <c r="I412" s="72">
        <v>0</v>
      </c>
      <c r="J412" s="72">
        <v>10</v>
      </c>
      <c r="K412" s="72">
        <v>1</v>
      </c>
      <c r="L412" s="72">
        <v>8</v>
      </c>
      <c r="M412" s="72">
        <v>1</v>
      </c>
      <c r="N412" s="72">
        <v>0</v>
      </c>
      <c r="O412" s="72">
        <v>0</v>
      </c>
    </row>
    <row r="413" spans="1:15">
      <c r="A413" s="45" t="s">
        <v>417</v>
      </c>
      <c r="B413" s="72">
        <v>1</v>
      </c>
      <c r="C413" s="72">
        <v>1</v>
      </c>
      <c r="D413" s="72">
        <v>0</v>
      </c>
      <c r="E413" s="72">
        <v>28</v>
      </c>
      <c r="F413" s="72">
        <v>2</v>
      </c>
      <c r="G413" s="72">
        <v>1</v>
      </c>
      <c r="H413" s="72">
        <v>2</v>
      </c>
      <c r="I413" s="72">
        <v>0</v>
      </c>
      <c r="J413" s="72">
        <v>2</v>
      </c>
      <c r="K413" s="72">
        <v>1</v>
      </c>
      <c r="L413" s="72">
        <v>8</v>
      </c>
      <c r="M413" s="72">
        <v>4</v>
      </c>
      <c r="N413" s="72">
        <v>0</v>
      </c>
      <c r="O413" s="72">
        <v>0</v>
      </c>
    </row>
    <row r="414" spans="1:15">
      <c r="A414" s="45" t="s">
        <v>418</v>
      </c>
      <c r="B414" s="72">
        <v>0</v>
      </c>
      <c r="C414" s="72">
        <v>0</v>
      </c>
      <c r="D414" s="72">
        <v>0</v>
      </c>
      <c r="E414" s="72">
        <v>11</v>
      </c>
      <c r="F414" s="72">
        <v>1</v>
      </c>
      <c r="G414" s="72">
        <v>1</v>
      </c>
      <c r="H414" s="72">
        <v>2</v>
      </c>
      <c r="I414" s="72">
        <v>0</v>
      </c>
      <c r="J414" s="72">
        <v>4</v>
      </c>
      <c r="K414" s="72">
        <v>3</v>
      </c>
      <c r="L414" s="72">
        <v>1</v>
      </c>
      <c r="M414" s="72">
        <v>2</v>
      </c>
      <c r="N414" s="72">
        <v>0</v>
      </c>
      <c r="O414" s="72">
        <v>0</v>
      </c>
    </row>
    <row r="415" spans="1:15">
      <c r="A415" s="45" t="s">
        <v>419</v>
      </c>
      <c r="B415" s="72">
        <v>0</v>
      </c>
      <c r="C415" s="72">
        <v>0</v>
      </c>
      <c r="D415" s="72">
        <v>0</v>
      </c>
      <c r="E415" s="72">
        <v>10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</row>
    <row r="416" spans="1:15">
      <c r="A416" s="45" t="s">
        <v>420</v>
      </c>
      <c r="B416" s="72">
        <v>0</v>
      </c>
      <c r="C416" s="72">
        <v>0</v>
      </c>
      <c r="D416" s="72">
        <v>0</v>
      </c>
      <c r="E416" s="72">
        <v>5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</row>
    <row r="417" spans="1:15">
      <c r="A417" s="45" t="s">
        <v>421</v>
      </c>
      <c r="B417" s="72">
        <v>0</v>
      </c>
      <c r="C417" s="72">
        <v>0</v>
      </c>
      <c r="D417" s="72">
        <v>0</v>
      </c>
      <c r="E417" s="72">
        <v>9</v>
      </c>
      <c r="F417" s="72">
        <v>2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1</v>
      </c>
      <c r="M417" s="72">
        <v>0</v>
      </c>
      <c r="N417" s="72">
        <v>0</v>
      </c>
      <c r="O417" s="72">
        <v>0</v>
      </c>
    </row>
    <row r="418" spans="1:15">
      <c r="A418" s="45" t="s">
        <v>422</v>
      </c>
      <c r="B418" s="72">
        <v>0</v>
      </c>
      <c r="C418" s="72">
        <v>0</v>
      </c>
      <c r="D418" s="72">
        <v>0</v>
      </c>
      <c r="E418" s="72">
        <v>7</v>
      </c>
      <c r="F418" s="72">
        <v>5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</row>
    <row r="419" spans="1:15">
      <c r="A419" s="45" t="s">
        <v>423</v>
      </c>
      <c r="B419" s="72">
        <v>0</v>
      </c>
      <c r="C419" s="72">
        <v>0</v>
      </c>
      <c r="D419" s="72">
        <v>0</v>
      </c>
      <c r="E419" s="72">
        <v>2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</row>
    <row r="420" spans="1:15">
      <c r="A420" s="45" t="s">
        <v>424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</row>
    <row r="421" spans="1:15">
      <c r="A421" s="45" t="s">
        <v>425</v>
      </c>
      <c r="B421" s="72">
        <v>0</v>
      </c>
      <c r="C421" s="72">
        <v>0</v>
      </c>
      <c r="D421" s="72">
        <v>0</v>
      </c>
      <c r="E421" s="72">
        <v>2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1</v>
      </c>
      <c r="L421" s="72">
        <v>0</v>
      </c>
      <c r="M421" s="72">
        <v>0</v>
      </c>
      <c r="N421" s="72">
        <v>0</v>
      </c>
      <c r="O421" s="72">
        <v>0</v>
      </c>
    </row>
    <row r="422" spans="1:15">
      <c r="A422" s="45" t="s">
        <v>426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</row>
    <row r="423" spans="1:15">
      <c r="A423" s="45" t="s">
        <v>427</v>
      </c>
      <c r="B423" s="72">
        <v>0</v>
      </c>
      <c r="C423" s="72">
        <v>0</v>
      </c>
      <c r="D423" s="72">
        <v>0</v>
      </c>
      <c r="E423" s="72">
        <v>26</v>
      </c>
      <c r="F423" s="72">
        <v>16</v>
      </c>
      <c r="G423" s="72">
        <v>0</v>
      </c>
      <c r="H423" s="72">
        <v>0</v>
      </c>
      <c r="I423" s="72">
        <v>0</v>
      </c>
      <c r="J423" s="72">
        <v>2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</row>
    <row r="424" spans="1:15">
      <c r="A424" s="45" t="s">
        <v>428</v>
      </c>
      <c r="B424" s="72">
        <v>1</v>
      </c>
      <c r="C424" s="72">
        <v>1</v>
      </c>
      <c r="D424" s="72">
        <v>0</v>
      </c>
      <c r="E424" s="72">
        <v>13</v>
      </c>
      <c r="F424" s="72">
        <v>0</v>
      </c>
      <c r="G424" s="72">
        <v>1</v>
      </c>
      <c r="H424" s="72">
        <v>3</v>
      </c>
      <c r="I424" s="72">
        <v>0</v>
      </c>
      <c r="J424" s="72">
        <v>8</v>
      </c>
      <c r="K424" s="72">
        <v>2</v>
      </c>
      <c r="L424" s="72">
        <v>8</v>
      </c>
      <c r="M424" s="72">
        <v>3</v>
      </c>
      <c r="N424" s="72">
        <v>0</v>
      </c>
      <c r="O424" s="72">
        <v>0</v>
      </c>
    </row>
    <row r="425" spans="1:15">
      <c r="A425" s="45" t="s">
        <v>429</v>
      </c>
      <c r="B425" s="72">
        <v>0</v>
      </c>
      <c r="C425" s="72">
        <v>0</v>
      </c>
      <c r="D425" s="72">
        <v>0</v>
      </c>
      <c r="E425" s="72">
        <v>33</v>
      </c>
      <c r="F425" s="72">
        <v>6</v>
      </c>
      <c r="G425" s="72">
        <v>1</v>
      </c>
      <c r="H425" s="72">
        <v>4</v>
      </c>
      <c r="I425" s="72">
        <v>0</v>
      </c>
      <c r="J425" s="72">
        <v>1</v>
      </c>
      <c r="K425" s="72">
        <v>1</v>
      </c>
      <c r="L425" s="72">
        <v>0</v>
      </c>
      <c r="M425" s="72">
        <v>0</v>
      </c>
      <c r="N425" s="72">
        <v>0</v>
      </c>
      <c r="O425" s="72">
        <v>0</v>
      </c>
    </row>
    <row r="426" spans="1:15">
      <c r="A426" s="45" t="s">
        <v>430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</row>
    <row r="427" spans="1:15">
      <c r="A427" s="45" t="s">
        <v>431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</row>
    <row r="428" spans="1:15">
      <c r="A428" s="45" t="s">
        <v>432</v>
      </c>
      <c r="B428" s="72">
        <v>0</v>
      </c>
      <c r="C428" s="72">
        <v>0</v>
      </c>
      <c r="D428" s="72">
        <v>0</v>
      </c>
      <c r="E428" s="72">
        <v>1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</row>
    <row r="429" spans="1:15">
      <c r="A429" s="45" t="s">
        <v>433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</row>
    <row r="430" spans="1:15">
      <c r="A430" s="45" t="s">
        <v>434</v>
      </c>
      <c r="B430" s="72">
        <v>0</v>
      </c>
      <c r="C430" s="72">
        <v>0</v>
      </c>
      <c r="D430" s="72">
        <v>0</v>
      </c>
      <c r="E430" s="72">
        <v>3</v>
      </c>
      <c r="F430" s="72">
        <v>1</v>
      </c>
      <c r="G430" s="72">
        <v>0</v>
      </c>
      <c r="H430" s="72">
        <v>0</v>
      </c>
      <c r="I430" s="72">
        <v>0</v>
      </c>
      <c r="J430" s="72">
        <v>0</v>
      </c>
      <c r="K430" s="72">
        <v>1</v>
      </c>
      <c r="L430" s="72">
        <v>1</v>
      </c>
      <c r="M430" s="72">
        <v>0</v>
      </c>
      <c r="N430" s="72">
        <v>0</v>
      </c>
      <c r="O430" s="72">
        <v>0</v>
      </c>
    </row>
    <row r="431" spans="1:15">
      <c r="A431" s="45" t="s">
        <v>435</v>
      </c>
      <c r="B431" s="72">
        <v>1</v>
      </c>
      <c r="C431" s="72">
        <v>1</v>
      </c>
      <c r="D431" s="72">
        <v>0</v>
      </c>
      <c r="E431" s="72">
        <v>56</v>
      </c>
      <c r="F431" s="72">
        <v>0</v>
      </c>
      <c r="G431" s="72">
        <v>18</v>
      </c>
      <c r="H431" s="72">
        <v>16</v>
      </c>
      <c r="I431" s="72">
        <v>3</v>
      </c>
      <c r="J431" s="72">
        <v>15</v>
      </c>
      <c r="K431" s="72">
        <v>0</v>
      </c>
      <c r="L431" s="72">
        <v>5</v>
      </c>
      <c r="M431" s="72">
        <v>2</v>
      </c>
      <c r="N431" s="72">
        <v>0</v>
      </c>
      <c r="O431" s="72">
        <v>0</v>
      </c>
    </row>
    <row r="432" spans="1:15">
      <c r="A432" s="45" t="s">
        <v>436</v>
      </c>
      <c r="B432" s="72">
        <v>2</v>
      </c>
      <c r="C432" s="72">
        <v>2</v>
      </c>
      <c r="D432" s="72">
        <v>0</v>
      </c>
      <c r="E432" s="72">
        <v>97</v>
      </c>
      <c r="F432" s="72">
        <v>0</v>
      </c>
      <c r="G432" s="72">
        <v>19</v>
      </c>
      <c r="H432" s="72">
        <v>73</v>
      </c>
      <c r="I432" s="72">
        <v>16</v>
      </c>
      <c r="J432" s="72">
        <v>27</v>
      </c>
      <c r="K432" s="72">
        <v>3</v>
      </c>
      <c r="L432" s="72">
        <v>15</v>
      </c>
      <c r="M432" s="72">
        <v>8</v>
      </c>
      <c r="N432" s="72">
        <v>0</v>
      </c>
      <c r="O432" s="72">
        <v>0</v>
      </c>
    </row>
    <row r="433" spans="1:15">
      <c r="A433" s="45" t="s">
        <v>437</v>
      </c>
      <c r="B433" s="72">
        <v>0</v>
      </c>
      <c r="C433" s="72">
        <v>0</v>
      </c>
      <c r="D433" s="72">
        <v>0</v>
      </c>
      <c r="E433" s="72">
        <v>24</v>
      </c>
      <c r="F433" s="72">
        <v>0</v>
      </c>
      <c r="G433" s="72">
        <v>1</v>
      </c>
      <c r="H433" s="72">
        <v>2</v>
      </c>
      <c r="I433" s="72">
        <v>0</v>
      </c>
      <c r="J433" s="72">
        <v>4</v>
      </c>
      <c r="K433" s="72">
        <v>0</v>
      </c>
      <c r="L433" s="72">
        <v>0</v>
      </c>
      <c r="M433" s="72">
        <v>3</v>
      </c>
      <c r="N433" s="72">
        <v>0</v>
      </c>
      <c r="O433" s="72">
        <v>0</v>
      </c>
    </row>
    <row r="434" spans="1:15">
      <c r="A434" s="45" t="s">
        <v>438</v>
      </c>
      <c r="B434" s="72">
        <v>0</v>
      </c>
      <c r="C434" s="72">
        <v>0</v>
      </c>
      <c r="D434" s="72">
        <v>0</v>
      </c>
      <c r="E434" s="72">
        <v>3</v>
      </c>
      <c r="F434" s="72">
        <v>1</v>
      </c>
      <c r="G434" s="72">
        <v>1</v>
      </c>
      <c r="H434" s="72">
        <v>1</v>
      </c>
      <c r="I434" s="72">
        <v>0</v>
      </c>
      <c r="J434" s="72">
        <v>1</v>
      </c>
      <c r="K434" s="72">
        <v>1</v>
      </c>
      <c r="L434" s="72">
        <v>0</v>
      </c>
      <c r="M434" s="72">
        <v>2</v>
      </c>
      <c r="N434" s="72">
        <v>0</v>
      </c>
      <c r="O434" s="72">
        <v>0</v>
      </c>
    </row>
    <row r="435" spans="1:15">
      <c r="A435" s="45" t="s">
        <v>439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</row>
    <row r="436" spans="1:15">
      <c r="A436" s="45" t="s">
        <v>440</v>
      </c>
      <c r="B436" s="72">
        <v>0</v>
      </c>
      <c r="C436" s="72">
        <v>0</v>
      </c>
      <c r="D436" s="72">
        <v>0</v>
      </c>
      <c r="E436" s="72">
        <v>7</v>
      </c>
      <c r="F436" s="72">
        <v>3</v>
      </c>
      <c r="G436" s="72">
        <v>1</v>
      </c>
      <c r="H436" s="72">
        <v>1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</row>
    <row r="437" spans="1:15">
      <c r="A437" s="45" t="s">
        <v>441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0</v>
      </c>
      <c r="H437" s="72">
        <v>0</v>
      </c>
      <c r="I437" s="72">
        <v>0</v>
      </c>
      <c r="J437" s="72">
        <v>1</v>
      </c>
      <c r="K437" s="72">
        <v>0</v>
      </c>
      <c r="L437" s="72">
        <v>1</v>
      </c>
      <c r="M437" s="72">
        <v>0</v>
      </c>
      <c r="N437" s="72">
        <v>0</v>
      </c>
      <c r="O437" s="72">
        <v>0</v>
      </c>
    </row>
    <row r="438" spans="1:15">
      <c r="A438" s="45" t="s">
        <v>442</v>
      </c>
      <c r="B438" s="72">
        <v>0</v>
      </c>
      <c r="C438" s="72">
        <v>0</v>
      </c>
      <c r="D438" s="72">
        <v>0</v>
      </c>
      <c r="E438" s="72">
        <v>3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1</v>
      </c>
      <c r="M438" s="72">
        <v>0</v>
      </c>
      <c r="N438" s="72">
        <v>0</v>
      </c>
      <c r="O438" s="72">
        <v>0</v>
      </c>
    </row>
    <row r="439" spans="1:15">
      <c r="A439" s="45" t="s">
        <v>443</v>
      </c>
      <c r="B439" s="72">
        <v>0</v>
      </c>
      <c r="C439" s="72">
        <v>0</v>
      </c>
      <c r="D439" s="72">
        <v>0</v>
      </c>
      <c r="E439" s="72">
        <v>4</v>
      </c>
      <c r="F439" s="72">
        <v>2</v>
      </c>
      <c r="G439" s="72">
        <v>1</v>
      </c>
      <c r="H439" s="72">
        <v>0</v>
      </c>
      <c r="I439" s="72">
        <v>0</v>
      </c>
      <c r="J439" s="72">
        <v>0</v>
      </c>
      <c r="K439" s="72">
        <v>2</v>
      </c>
      <c r="L439" s="72">
        <v>1</v>
      </c>
      <c r="M439" s="72">
        <v>0</v>
      </c>
      <c r="N439" s="72">
        <v>0</v>
      </c>
      <c r="O439" s="72">
        <v>0</v>
      </c>
    </row>
    <row r="440" spans="1:15">
      <c r="A440" s="45" t="s">
        <v>444</v>
      </c>
      <c r="B440" s="72">
        <v>0</v>
      </c>
      <c r="C440" s="72">
        <v>0</v>
      </c>
      <c r="D440" s="72">
        <v>0</v>
      </c>
      <c r="E440" s="72">
        <v>5</v>
      </c>
      <c r="F440" s="72">
        <v>0</v>
      </c>
      <c r="G440" s="72">
        <v>0</v>
      </c>
      <c r="H440" s="72">
        <v>0</v>
      </c>
      <c r="I440" s="72">
        <v>0</v>
      </c>
      <c r="J440" s="72">
        <v>3</v>
      </c>
      <c r="K440" s="72">
        <v>0</v>
      </c>
      <c r="L440" s="72">
        <v>1</v>
      </c>
      <c r="M440" s="72">
        <v>0</v>
      </c>
      <c r="N440" s="72">
        <v>0</v>
      </c>
      <c r="O440" s="72">
        <v>0</v>
      </c>
    </row>
    <row r="441" spans="1:15">
      <c r="A441" s="45" t="s">
        <v>445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1</v>
      </c>
      <c r="I441" s="72">
        <v>0</v>
      </c>
      <c r="J441" s="72">
        <v>0</v>
      </c>
      <c r="K441" s="72">
        <v>0</v>
      </c>
      <c r="L441" s="72">
        <v>1</v>
      </c>
      <c r="M441" s="72">
        <v>0</v>
      </c>
      <c r="N441" s="72">
        <v>0</v>
      </c>
      <c r="O441" s="72">
        <v>0</v>
      </c>
    </row>
    <row r="442" spans="1:15">
      <c r="A442" s="45" t="s">
        <v>446</v>
      </c>
      <c r="B442" s="72">
        <v>0</v>
      </c>
      <c r="C442" s="72">
        <v>0</v>
      </c>
      <c r="D442" s="72">
        <v>0</v>
      </c>
      <c r="E442" s="72">
        <v>3</v>
      </c>
      <c r="F442" s="72">
        <v>0</v>
      </c>
      <c r="G442" s="72">
        <v>1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</row>
    <row r="443" spans="1:15">
      <c r="A443" s="45" t="s">
        <v>447</v>
      </c>
      <c r="B443" s="72">
        <v>0</v>
      </c>
      <c r="C443" s="72">
        <v>0</v>
      </c>
      <c r="D443" s="72">
        <v>0</v>
      </c>
      <c r="E443" s="72">
        <v>11</v>
      </c>
      <c r="F443" s="72">
        <v>2</v>
      </c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</row>
    <row r="444" spans="1:15">
      <c r="A444" s="45" t="s">
        <v>448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</row>
    <row r="445" spans="1:15">
      <c r="A445" s="45" t="s">
        <v>449</v>
      </c>
      <c r="B445" s="72">
        <v>0</v>
      </c>
      <c r="C445" s="72">
        <v>0</v>
      </c>
      <c r="D445" s="72">
        <v>0</v>
      </c>
      <c r="E445" s="72">
        <v>2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</row>
    <row r="446" spans="1:15">
      <c r="A446" s="45" t="s">
        <v>450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</row>
    <row r="447" spans="1:15">
      <c r="A447" s="45" t="s">
        <v>451</v>
      </c>
      <c r="B447" s="72">
        <v>0</v>
      </c>
      <c r="C447" s="72">
        <v>0</v>
      </c>
      <c r="D447" s="72">
        <v>0</v>
      </c>
      <c r="E447" s="72">
        <v>3</v>
      </c>
      <c r="F447" s="72">
        <v>0</v>
      </c>
      <c r="G447" s="72">
        <v>1</v>
      </c>
      <c r="H447" s="72">
        <v>0</v>
      </c>
      <c r="I447" s="72">
        <v>0</v>
      </c>
      <c r="J447" s="72">
        <v>3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</row>
    <row r="448" spans="1:15">
      <c r="A448" s="45" t="s">
        <v>452</v>
      </c>
      <c r="B448" s="72">
        <v>0</v>
      </c>
      <c r="C448" s="72">
        <v>0</v>
      </c>
      <c r="D448" s="72">
        <v>0</v>
      </c>
      <c r="E448" s="72">
        <v>19</v>
      </c>
      <c r="F448" s="72">
        <v>5</v>
      </c>
      <c r="G448" s="72">
        <v>0</v>
      </c>
      <c r="H448" s="72">
        <v>3</v>
      </c>
      <c r="I448" s="72">
        <v>0</v>
      </c>
      <c r="J448" s="72">
        <v>3</v>
      </c>
      <c r="K448" s="72">
        <v>1</v>
      </c>
      <c r="L448" s="72">
        <v>1</v>
      </c>
      <c r="M448" s="72">
        <v>2</v>
      </c>
      <c r="N448" s="72">
        <v>0</v>
      </c>
      <c r="O448" s="72">
        <v>0</v>
      </c>
    </row>
    <row r="449" spans="1:15">
      <c r="A449" s="45" t="s">
        <v>453</v>
      </c>
      <c r="B449" s="72">
        <v>0</v>
      </c>
      <c r="C449" s="72">
        <v>0</v>
      </c>
      <c r="D449" s="72">
        <v>0</v>
      </c>
      <c r="E449" s="72">
        <v>60</v>
      </c>
      <c r="F449" s="72">
        <v>9</v>
      </c>
      <c r="G449" s="72">
        <v>3</v>
      </c>
      <c r="H449" s="72">
        <v>1</v>
      </c>
      <c r="I449" s="72">
        <v>1</v>
      </c>
      <c r="J449" s="72">
        <v>3</v>
      </c>
      <c r="K449" s="72">
        <v>1</v>
      </c>
      <c r="L449" s="72">
        <v>2</v>
      </c>
      <c r="M449" s="72">
        <v>2</v>
      </c>
      <c r="N449" s="72">
        <v>0</v>
      </c>
      <c r="O449" s="72">
        <v>0</v>
      </c>
    </row>
    <row r="450" spans="1:15">
      <c r="A450" s="45" t="s">
        <v>454</v>
      </c>
      <c r="B450" s="72">
        <v>0</v>
      </c>
      <c r="C450" s="72">
        <v>0</v>
      </c>
      <c r="D450" s="72">
        <v>0</v>
      </c>
      <c r="E450" s="72">
        <v>3</v>
      </c>
      <c r="F450" s="72">
        <v>1</v>
      </c>
      <c r="G450" s="72">
        <v>0</v>
      </c>
      <c r="H450" s="72">
        <v>1</v>
      </c>
      <c r="I450" s="72">
        <v>0</v>
      </c>
      <c r="J450" s="72">
        <v>2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</row>
    <row r="451" spans="1:15">
      <c r="A451" s="45" t="s">
        <v>455</v>
      </c>
      <c r="B451" s="72">
        <v>0</v>
      </c>
      <c r="C451" s="72">
        <v>0</v>
      </c>
      <c r="D451" s="72">
        <v>0</v>
      </c>
      <c r="E451" s="72">
        <v>28</v>
      </c>
      <c r="F451" s="72">
        <v>0</v>
      </c>
      <c r="G451" s="72">
        <v>1</v>
      </c>
      <c r="H451" s="72">
        <v>2</v>
      </c>
      <c r="I451" s="72">
        <v>4</v>
      </c>
      <c r="J451" s="72">
        <v>4</v>
      </c>
      <c r="K451" s="72">
        <v>0</v>
      </c>
      <c r="L451" s="72">
        <v>3</v>
      </c>
      <c r="M451" s="72">
        <v>1</v>
      </c>
      <c r="N451" s="72">
        <v>0</v>
      </c>
      <c r="O451" s="72">
        <v>0</v>
      </c>
    </row>
    <row r="452" spans="1:15">
      <c r="A452" s="45" t="s">
        <v>456</v>
      </c>
      <c r="B452" s="72">
        <v>0</v>
      </c>
      <c r="C452" s="72">
        <v>0</v>
      </c>
      <c r="D452" s="72">
        <v>0</v>
      </c>
      <c r="E452" s="72">
        <v>7</v>
      </c>
      <c r="F452" s="72">
        <v>0</v>
      </c>
      <c r="G452" s="72">
        <v>0</v>
      </c>
      <c r="H452" s="72">
        <v>1</v>
      </c>
      <c r="I452" s="72">
        <v>0</v>
      </c>
      <c r="J452" s="72">
        <v>3</v>
      </c>
      <c r="K452" s="72">
        <v>0</v>
      </c>
      <c r="L452" s="72">
        <v>0</v>
      </c>
      <c r="M452" s="72">
        <v>2</v>
      </c>
      <c r="N452" s="72">
        <v>0</v>
      </c>
      <c r="O452" s="72">
        <v>0</v>
      </c>
    </row>
    <row r="453" spans="1:15">
      <c r="A453" s="45" t="s">
        <v>457</v>
      </c>
      <c r="B453" s="72">
        <v>0</v>
      </c>
      <c r="C453" s="72">
        <v>0</v>
      </c>
      <c r="D453" s="72">
        <v>0</v>
      </c>
      <c r="E453" s="72">
        <v>19</v>
      </c>
      <c r="F453" s="72">
        <v>0</v>
      </c>
      <c r="G453" s="72">
        <v>1</v>
      </c>
      <c r="H453" s="72">
        <v>2</v>
      </c>
      <c r="I453" s="72">
        <v>0</v>
      </c>
      <c r="J453" s="72">
        <v>3</v>
      </c>
      <c r="K453" s="72">
        <v>0</v>
      </c>
      <c r="L453" s="72">
        <v>2</v>
      </c>
      <c r="M453" s="72">
        <v>3</v>
      </c>
      <c r="N453" s="72">
        <v>0</v>
      </c>
      <c r="O453" s="72">
        <v>0</v>
      </c>
    </row>
    <row r="454" spans="1:15">
      <c r="A454" s="45" t="s">
        <v>458</v>
      </c>
      <c r="B454" s="72">
        <v>1</v>
      </c>
      <c r="C454" s="72">
        <v>1</v>
      </c>
      <c r="D454" s="72">
        <v>0</v>
      </c>
      <c r="E454" s="72">
        <v>49</v>
      </c>
      <c r="F454" s="72">
        <v>1</v>
      </c>
      <c r="G454" s="72">
        <v>5</v>
      </c>
      <c r="H454" s="72">
        <v>6</v>
      </c>
      <c r="I454" s="72">
        <v>6</v>
      </c>
      <c r="J454" s="72">
        <v>14</v>
      </c>
      <c r="K454" s="72">
        <v>0</v>
      </c>
      <c r="L454" s="72">
        <v>1</v>
      </c>
      <c r="M454" s="72">
        <v>4</v>
      </c>
      <c r="N454" s="72">
        <v>0</v>
      </c>
      <c r="O454" s="72">
        <v>0</v>
      </c>
    </row>
    <row r="455" spans="1:15">
      <c r="A455" s="45" t="s">
        <v>459</v>
      </c>
      <c r="B455" s="72">
        <v>0</v>
      </c>
      <c r="C455" s="72">
        <v>0</v>
      </c>
      <c r="D455" s="72">
        <v>0</v>
      </c>
      <c r="E455" s="72">
        <v>18</v>
      </c>
      <c r="F455" s="72">
        <v>2</v>
      </c>
      <c r="G455" s="72">
        <v>1</v>
      </c>
      <c r="H455" s="72">
        <v>1</v>
      </c>
      <c r="I455" s="72">
        <v>0</v>
      </c>
      <c r="J455" s="72">
        <v>12</v>
      </c>
      <c r="K455" s="72">
        <v>0</v>
      </c>
      <c r="L455" s="72">
        <v>5</v>
      </c>
      <c r="M455" s="72">
        <v>0</v>
      </c>
      <c r="N455" s="72">
        <v>0</v>
      </c>
      <c r="O455" s="72">
        <v>0</v>
      </c>
    </row>
    <row r="456" spans="1:15">
      <c r="A456" s="45" t="s">
        <v>460</v>
      </c>
      <c r="B456" s="72">
        <v>1</v>
      </c>
      <c r="C456" s="72">
        <v>1</v>
      </c>
      <c r="D456" s="72">
        <v>0</v>
      </c>
      <c r="E456" s="72">
        <v>2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</row>
    <row r="457" spans="1:15">
      <c r="A457" s="45" t="s">
        <v>461</v>
      </c>
      <c r="B457" s="72">
        <v>0</v>
      </c>
      <c r="C457" s="72">
        <v>0</v>
      </c>
      <c r="D457" s="72">
        <v>0</v>
      </c>
      <c r="E457" s="72">
        <v>12</v>
      </c>
      <c r="F457" s="72">
        <v>4</v>
      </c>
      <c r="G457" s="72">
        <v>0</v>
      </c>
      <c r="H457" s="72">
        <v>0</v>
      </c>
      <c r="I457" s="72">
        <v>0</v>
      </c>
      <c r="J457" s="72">
        <v>2</v>
      </c>
      <c r="K457" s="72">
        <v>1</v>
      </c>
      <c r="L457" s="72">
        <v>0</v>
      </c>
      <c r="M457" s="72">
        <v>0</v>
      </c>
      <c r="N457" s="72">
        <v>0</v>
      </c>
      <c r="O457" s="72">
        <v>0</v>
      </c>
    </row>
    <row r="458" spans="1:15">
      <c r="A458" s="45" t="s">
        <v>462</v>
      </c>
      <c r="B458" s="72">
        <v>0</v>
      </c>
      <c r="C458" s="72">
        <v>0</v>
      </c>
      <c r="D458" s="72">
        <v>0</v>
      </c>
      <c r="E458" s="72">
        <v>11</v>
      </c>
      <c r="F458" s="72">
        <v>0</v>
      </c>
      <c r="G458" s="72">
        <v>5</v>
      </c>
      <c r="H458" s="72">
        <v>1</v>
      </c>
      <c r="I458" s="72">
        <v>0</v>
      </c>
      <c r="J458" s="72">
        <v>0</v>
      </c>
      <c r="K458" s="72">
        <v>0</v>
      </c>
      <c r="L458" s="72">
        <v>0</v>
      </c>
      <c r="M458" s="72">
        <v>0</v>
      </c>
      <c r="N458" s="72">
        <v>0</v>
      </c>
      <c r="O458" s="72">
        <v>0</v>
      </c>
    </row>
    <row r="459" spans="1:15">
      <c r="A459" s="45" t="s">
        <v>463</v>
      </c>
      <c r="B459" s="72">
        <v>0</v>
      </c>
      <c r="C459" s="72">
        <v>0</v>
      </c>
      <c r="D459" s="72">
        <v>0</v>
      </c>
      <c r="E459" s="72">
        <v>12</v>
      </c>
      <c r="F459" s="72">
        <v>0</v>
      </c>
      <c r="G459" s="72">
        <v>1</v>
      </c>
      <c r="H459" s="72">
        <v>0</v>
      </c>
      <c r="I459" s="72">
        <v>1</v>
      </c>
      <c r="J459" s="72">
        <v>1</v>
      </c>
      <c r="K459" s="72">
        <v>1</v>
      </c>
      <c r="L459" s="72">
        <v>0</v>
      </c>
      <c r="M459" s="72">
        <v>3</v>
      </c>
      <c r="N459" s="72">
        <v>0</v>
      </c>
      <c r="O459" s="72">
        <v>0</v>
      </c>
    </row>
    <row r="460" spans="1:15">
      <c r="A460" s="45" t="s">
        <v>464</v>
      </c>
      <c r="B460" s="72">
        <v>0</v>
      </c>
      <c r="C460" s="72">
        <v>0</v>
      </c>
      <c r="D460" s="72">
        <v>0</v>
      </c>
      <c r="E460" s="72">
        <v>10</v>
      </c>
      <c r="F460" s="72">
        <v>0</v>
      </c>
      <c r="G460" s="72">
        <v>1</v>
      </c>
      <c r="H460" s="72">
        <v>4</v>
      </c>
      <c r="I460" s="72">
        <v>0</v>
      </c>
      <c r="J460" s="72">
        <v>6</v>
      </c>
      <c r="K460" s="72">
        <v>1</v>
      </c>
      <c r="L460" s="72">
        <v>1</v>
      </c>
      <c r="M460" s="72">
        <v>0</v>
      </c>
      <c r="N460" s="72">
        <v>0</v>
      </c>
      <c r="O460" s="72">
        <v>0</v>
      </c>
    </row>
    <row r="461" spans="1:15">
      <c r="A461" s="45" t="s">
        <v>465</v>
      </c>
      <c r="B461" s="72">
        <v>0</v>
      </c>
      <c r="C461" s="72">
        <v>0</v>
      </c>
      <c r="D461" s="72">
        <v>0</v>
      </c>
      <c r="E461" s="72">
        <v>1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2</v>
      </c>
      <c r="L461" s="72">
        <v>0</v>
      </c>
      <c r="M461" s="72">
        <v>0</v>
      </c>
      <c r="N461" s="72">
        <v>0</v>
      </c>
      <c r="O461" s="72">
        <v>0</v>
      </c>
    </row>
    <row r="462" spans="1:15">
      <c r="A462" s="45" t="s">
        <v>466</v>
      </c>
      <c r="B462" s="72">
        <v>0</v>
      </c>
      <c r="C462" s="72">
        <v>0</v>
      </c>
      <c r="D462" s="72">
        <v>0</v>
      </c>
      <c r="E462" s="72">
        <v>3</v>
      </c>
      <c r="F462" s="72">
        <v>2</v>
      </c>
      <c r="G462" s="72">
        <v>0</v>
      </c>
      <c r="H462" s="72">
        <v>0</v>
      </c>
      <c r="I462" s="72">
        <v>0</v>
      </c>
      <c r="J462" s="72">
        <v>1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</row>
    <row r="463" spans="1:15">
      <c r="A463" s="45" t="s">
        <v>467</v>
      </c>
      <c r="B463" s="72">
        <v>0</v>
      </c>
      <c r="C463" s="72">
        <v>0</v>
      </c>
      <c r="D463" s="72">
        <v>0</v>
      </c>
      <c r="E463" s="72">
        <v>2</v>
      </c>
      <c r="F463" s="72">
        <v>1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2</v>
      </c>
      <c r="M463" s="72">
        <v>0</v>
      </c>
      <c r="N463" s="72">
        <v>0</v>
      </c>
      <c r="O463" s="72">
        <v>0</v>
      </c>
    </row>
    <row r="464" spans="1:15">
      <c r="A464" s="45" t="s">
        <v>468</v>
      </c>
      <c r="B464" s="72">
        <v>1</v>
      </c>
      <c r="C464" s="72">
        <v>1</v>
      </c>
      <c r="D464" s="72">
        <v>0</v>
      </c>
      <c r="E464" s="72">
        <v>85</v>
      </c>
      <c r="F464" s="72">
        <v>1</v>
      </c>
      <c r="G464" s="72">
        <v>12</v>
      </c>
      <c r="H464" s="72">
        <v>8</v>
      </c>
      <c r="I464" s="72">
        <v>1</v>
      </c>
      <c r="J464" s="72">
        <v>23</v>
      </c>
      <c r="K464" s="72">
        <v>1</v>
      </c>
      <c r="L464" s="72">
        <v>12</v>
      </c>
      <c r="M464" s="72">
        <v>9</v>
      </c>
      <c r="N464" s="72">
        <v>0</v>
      </c>
      <c r="O464" s="72">
        <v>0</v>
      </c>
    </row>
    <row r="465" spans="1:15">
      <c r="A465" s="45" t="s">
        <v>469</v>
      </c>
      <c r="B465" s="72">
        <v>3</v>
      </c>
      <c r="C465" s="72">
        <v>3</v>
      </c>
      <c r="D465" s="72">
        <v>0</v>
      </c>
      <c r="E465" s="72">
        <v>186</v>
      </c>
      <c r="F465" s="72">
        <v>0</v>
      </c>
      <c r="G465" s="72">
        <v>22</v>
      </c>
      <c r="H465" s="72">
        <v>31</v>
      </c>
      <c r="I465" s="72">
        <v>3</v>
      </c>
      <c r="J465" s="72">
        <v>27</v>
      </c>
      <c r="K465" s="72">
        <v>0</v>
      </c>
      <c r="L465" s="72">
        <v>9</v>
      </c>
      <c r="M465" s="72">
        <v>14</v>
      </c>
      <c r="N465" s="72">
        <v>0</v>
      </c>
      <c r="O465" s="72">
        <v>0</v>
      </c>
    </row>
    <row r="466" spans="1:15">
      <c r="A466" s="45" t="s">
        <v>470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</row>
    <row r="467" spans="1:15">
      <c r="A467" s="45" t="s">
        <v>471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</row>
    <row r="468" spans="1:15">
      <c r="A468" s="45" t="s">
        <v>472</v>
      </c>
      <c r="B468" s="72">
        <v>0</v>
      </c>
      <c r="C468" s="72">
        <v>0</v>
      </c>
      <c r="D468" s="72">
        <v>0</v>
      </c>
      <c r="E468" s="72">
        <v>4</v>
      </c>
      <c r="F468" s="72">
        <v>0</v>
      </c>
      <c r="G468" s="72">
        <v>0</v>
      </c>
      <c r="H468" s="72">
        <v>0</v>
      </c>
      <c r="I468" s="72">
        <v>0</v>
      </c>
      <c r="J468" s="72">
        <v>6</v>
      </c>
      <c r="K468" s="72">
        <v>0</v>
      </c>
      <c r="L468" s="72">
        <v>0</v>
      </c>
      <c r="M468" s="72">
        <v>1</v>
      </c>
      <c r="N468" s="72">
        <v>0</v>
      </c>
      <c r="O468" s="72">
        <v>0</v>
      </c>
    </row>
    <row r="469" spans="1:15">
      <c r="A469" s="45" t="s">
        <v>473</v>
      </c>
      <c r="B469" s="72">
        <v>0</v>
      </c>
      <c r="C469" s="72">
        <v>0</v>
      </c>
      <c r="D469" s="72">
        <v>0</v>
      </c>
      <c r="E469" s="72">
        <v>28</v>
      </c>
      <c r="F469" s="72">
        <v>0</v>
      </c>
      <c r="G469" s="72">
        <v>1</v>
      </c>
      <c r="H469" s="72">
        <v>0</v>
      </c>
      <c r="I469" s="72">
        <v>0</v>
      </c>
      <c r="J469" s="72">
        <v>1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</row>
    <row r="470" spans="1:15">
      <c r="A470" s="45" t="s">
        <v>474</v>
      </c>
      <c r="B470" s="72">
        <v>0</v>
      </c>
      <c r="C470" s="72">
        <v>0</v>
      </c>
      <c r="D470" s="72">
        <v>0</v>
      </c>
      <c r="E470" s="72">
        <v>13</v>
      </c>
      <c r="F470" s="72">
        <v>0</v>
      </c>
      <c r="G470" s="72">
        <v>3</v>
      </c>
      <c r="H470" s="72">
        <v>1</v>
      </c>
      <c r="I470" s="72">
        <v>0</v>
      </c>
      <c r="J470" s="72">
        <v>6</v>
      </c>
      <c r="K470" s="72">
        <v>0</v>
      </c>
      <c r="L470" s="72">
        <v>1</v>
      </c>
      <c r="M470" s="72">
        <v>3</v>
      </c>
      <c r="N470" s="72">
        <v>0</v>
      </c>
      <c r="O470" s="72">
        <v>0</v>
      </c>
    </row>
    <row r="471" spans="1:15">
      <c r="A471" s="45" t="s">
        <v>475</v>
      </c>
      <c r="B471" s="72">
        <v>0</v>
      </c>
      <c r="C471" s="72">
        <v>0</v>
      </c>
      <c r="D471" s="72">
        <v>0</v>
      </c>
      <c r="E471" s="72">
        <v>2</v>
      </c>
      <c r="F471" s="72">
        <v>0</v>
      </c>
      <c r="G471" s="72">
        <v>0</v>
      </c>
      <c r="H471" s="72">
        <v>1</v>
      </c>
      <c r="I471" s="72">
        <v>0</v>
      </c>
      <c r="J471" s="72">
        <v>1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</row>
    <row r="472" spans="1:15">
      <c r="A472" s="45" t="s">
        <v>476</v>
      </c>
      <c r="B472" s="72">
        <v>0</v>
      </c>
      <c r="C472" s="72">
        <v>0</v>
      </c>
      <c r="D472" s="72">
        <v>0</v>
      </c>
      <c r="E472" s="72">
        <v>1</v>
      </c>
      <c r="F472" s="72">
        <v>0</v>
      </c>
      <c r="G472" s="72">
        <v>0</v>
      </c>
      <c r="H472" s="72">
        <v>1</v>
      </c>
      <c r="I472" s="72">
        <v>0</v>
      </c>
      <c r="J472" s="72">
        <v>1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</row>
    <row r="473" spans="1:15">
      <c r="A473" s="45" t="s">
        <v>477</v>
      </c>
      <c r="B473" s="72">
        <v>0</v>
      </c>
      <c r="C473" s="72">
        <v>0</v>
      </c>
      <c r="D473" s="72">
        <v>0</v>
      </c>
      <c r="E473" s="72">
        <v>14</v>
      </c>
      <c r="F473" s="72">
        <v>0</v>
      </c>
      <c r="G473" s="72">
        <v>0</v>
      </c>
      <c r="H473" s="72">
        <v>0</v>
      </c>
      <c r="I473" s="72">
        <v>0</v>
      </c>
      <c r="J473" s="72">
        <v>5</v>
      </c>
      <c r="K473" s="72">
        <v>1</v>
      </c>
      <c r="L473" s="72">
        <v>4</v>
      </c>
      <c r="M473" s="72">
        <v>1</v>
      </c>
      <c r="N473" s="72">
        <v>0</v>
      </c>
      <c r="O473" s="72">
        <v>0</v>
      </c>
    </row>
    <row r="474" spans="1:15">
      <c r="A474" s="45" t="s">
        <v>478</v>
      </c>
      <c r="B474" s="72">
        <v>0</v>
      </c>
      <c r="C474" s="72">
        <v>0</v>
      </c>
      <c r="D474" s="72">
        <v>0</v>
      </c>
      <c r="E474" s="72">
        <v>4</v>
      </c>
      <c r="F474" s="72">
        <v>2</v>
      </c>
      <c r="G474" s="72">
        <v>0</v>
      </c>
      <c r="H474" s="72">
        <v>0</v>
      </c>
      <c r="I474" s="72">
        <v>0</v>
      </c>
      <c r="J474" s="72">
        <v>0</v>
      </c>
      <c r="K474" s="72">
        <v>0</v>
      </c>
      <c r="L474" s="72">
        <v>1</v>
      </c>
      <c r="M474" s="72">
        <v>0</v>
      </c>
      <c r="N474" s="72">
        <v>0</v>
      </c>
      <c r="O474" s="72">
        <v>0</v>
      </c>
    </row>
    <row r="475" spans="1:15">
      <c r="A475" s="45" t="s">
        <v>479</v>
      </c>
      <c r="B475" s="72">
        <v>1</v>
      </c>
      <c r="C475" s="72">
        <v>1</v>
      </c>
      <c r="D475" s="72">
        <v>0</v>
      </c>
      <c r="E475" s="72">
        <v>21</v>
      </c>
      <c r="F475" s="72">
        <v>3</v>
      </c>
      <c r="G475" s="72">
        <v>2</v>
      </c>
      <c r="H475" s="72">
        <v>1</v>
      </c>
      <c r="I475" s="72">
        <v>1</v>
      </c>
      <c r="J475" s="72">
        <v>1</v>
      </c>
      <c r="K475" s="72">
        <v>1</v>
      </c>
      <c r="L475" s="72">
        <v>3</v>
      </c>
      <c r="M475" s="72">
        <v>8</v>
      </c>
      <c r="N475" s="72">
        <v>0</v>
      </c>
      <c r="O475" s="72">
        <v>0</v>
      </c>
    </row>
    <row r="476" spans="1:15">
      <c r="A476" s="45" t="s">
        <v>480</v>
      </c>
      <c r="B476" s="72">
        <v>0</v>
      </c>
      <c r="C476" s="72">
        <v>0</v>
      </c>
      <c r="D476" s="72">
        <v>0</v>
      </c>
      <c r="E476" s="72">
        <v>10</v>
      </c>
      <c r="F476" s="72">
        <v>1</v>
      </c>
      <c r="G476" s="72">
        <v>0</v>
      </c>
      <c r="H476" s="72">
        <v>0</v>
      </c>
      <c r="I476" s="72">
        <v>0</v>
      </c>
      <c r="J476" s="72">
        <v>3</v>
      </c>
      <c r="K476" s="72">
        <v>0</v>
      </c>
      <c r="L476" s="72">
        <v>1</v>
      </c>
      <c r="M476" s="72">
        <v>0</v>
      </c>
      <c r="N476" s="72">
        <v>0</v>
      </c>
      <c r="O476" s="72">
        <v>0</v>
      </c>
    </row>
    <row r="477" spans="1:15">
      <c r="A477" s="45" t="s">
        <v>481</v>
      </c>
      <c r="B477" s="72">
        <v>0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1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</row>
    <row r="478" spans="1:15">
      <c r="A478" s="45" t="s">
        <v>482</v>
      </c>
      <c r="B478" s="72">
        <v>0</v>
      </c>
      <c r="C478" s="72">
        <v>0</v>
      </c>
      <c r="D478" s="72">
        <v>0</v>
      </c>
      <c r="E478" s="72">
        <v>2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</row>
    <row r="479" spans="1:15">
      <c r="A479" s="45" t="s">
        <v>483</v>
      </c>
      <c r="B479" s="72">
        <v>0</v>
      </c>
      <c r="C479" s="72">
        <v>0</v>
      </c>
      <c r="D479" s="72">
        <v>0</v>
      </c>
      <c r="E479" s="72">
        <v>21</v>
      </c>
      <c r="F479" s="72">
        <v>2</v>
      </c>
      <c r="G479" s="72">
        <v>0</v>
      </c>
      <c r="H479" s="72">
        <v>7</v>
      </c>
      <c r="I479" s="72">
        <v>0</v>
      </c>
      <c r="J479" s="72">
        <v>1</v>
      </c>
      <c r="K479" s="72">
        <v>2</v>
      </c>
      <c r="L479" s="72">
        <v>0</v>
      </c>
      <c r="M479" s="72">
        <v>0</v>
      </c>
      <c r="N479" s="72">
        <v>0</v>
      </c>
      <c r="O479" s="72">
        <v>0</v>
      </c>
    </row>
    <row r="480" spans="1:15">
      <c r="A480" s="45" t="s">
        <v>484</v>
      </c>
      <c r="B480" s="72">
        <v>0</v>
      </c>
      <c r="C480" s="72">
        <v>0</v>
      </c>
      <c r="D480" s="72">
        <v>0</v>
      </c>
      <c r="E480" s="72">
        <v>2</v>
      </c>
      <c r="F480" s="72">
        <v>0</v>
      </c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1</v>
      </c>
      <c r="M480" s="72">
        <v>0</v>
      </c>
      <c r="N480" s="72">
        <v>0</v>
      </c>
      <c r="O480" s="72">
        <v>0</v>
      </c>
    </row>
    <row r="481" spans="1:15">
      <c r="A481" s="45" t="s">
        <v>485</v>
      </c>
      <c r="B481" s="72">
        <v>0</v>
      </c>
      <c r="C481" s="72">
        <v>0</v>
      </c>
      <c r="D481" s="72">
        <v>0</v>
      </c>
      <c r="E481" s="72">
        <v>3</v>
      </c>
      <c r="F481" s="72">
        <v>1</v>
      </c>
      <c r="G481" s="72">
        <v>0</v>
      </c>
      <c r="H481" s="72">
        <v>1</v>
      </c>
      <c r="I481" s="72">
        <v>0</v>
      </c>
      <c r="J481" s="72">
        <v>1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</row>
    <row r="482" spans="1:15">
      <c r="A482" s="45" t="s">
        <v>486</v>
      </c>
      <c r="B482" s="72">
        <v>0</v>
      </c>
      <c r="C482" s="72">
        <v>0</v>
      </c>
      <c r="D482" s="72">
        <v>0</v>
      </c>
      <c r="E482" s="72">
        <v>3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1</v>
      </c>
      <c r="L482" s="72">
        <v>0</v>
      </c>
      <c r="M482" s="72">
        <v>0</v>
      </c>
      <c r="N482" s="72">
        <v>0</v>
      </c>
      <c r="O482" s="72">
        <v>0</v>
      </c>
    </row>
    <row r="483" spans="1:15">
      <c r="A483" s="45" t="s">
        <v>487</v>
      </c>
      <c r="B483" s="72">
        <v>0</v>
      </c>
      <c r="C483" s="72">
        <v>0</v>
      </c>
      <c r="D483" s="72">
        <v>0</v>
      </c>
      <c r="E483" s="72">
        <v>1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</row>
    <row r="484" spans="1:15">
      <c r="A484" s="45" t="s">
        <v>488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</row>
    <row r="485" spans="1:15">
      <c r="A485" s="45" t="s">
        <v>489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</row>
    <row r="486" spans="1:15">
      <c r="A486" s="45" t="s">
        <v>490</v>
      </c>
      <c r="B486" s="72">
        <v>1</v>
      </c>
      <c r="C486" s="72">
        <v>1</v>
      </c>
      <c r="D486" s="72">
        <v>0</v>
      </c>
      <c r="E486" s="72">
        <v>124</v>
      </c>
      <c r="F486" s="72">
        <v>6</v>
      </c>
      <c r="G486" s="72">
        <v>7</v>
      </c>
      <c r="H486" s="72">
        <v>48</v>
      </c>
      <c r="I486" s="72">
        <v>0</v>
      </c>
      <c r="J486" s="72">
        <v>19</v>
      </c>
      <c r="K486" s="72">
        <v>3</v>
      </c>
      <c r="L486" s="72">
        <v>5</v>
      </c>
      <c r="M486" s="72">
        <v>5</v>
      </c>
      <c r="N486" s="72">
        <v>0</v>
      </c>
      <c r="O486" s="72">
        <v>0</v>
      </c>
    </row>
    <row r="487" spans="1:15">
      <c r="A487" s="45" t="s">
        <v>491</v>
      </c>
      <c r="B487" s="72">
        <v>1</v>
      </c>
      <c r="C487" s="72">
        <v>1</v>
      </c>
      <c r="D487" s="72">
        <v>0</v>
      </c>
      <c r="E487" s="72">
        <v>88</v>
      </c>
      <c r="F487" s="72">
        <v>2</v>
      </c>
      <c r="G487" s="72">
        <v>5</v>
      </c>
      <c r="H487" s="72">
        <v>18</v>
      </c>
      <c r="I487" s="72">
        <v>1</v>
      </c>
      <c r="J487" s="72">
        <v>20</v>
      </c>
      <c r="K487" s="72">
        <v>6</v>
      </c>
      <c r="L487" s="72">
        <v>9</v>
      </c>
      <c r="M487" s="72">
        <v>4</v>
      </c>
      <c r="N487" s="72">
        <v>0</v>
      </c>
      <c r="O487" s="72">
        <v>0</v>
      </c>
    </row>
    <row r="488" spans="1:15">
      <c r="A488" s="45" t="s">
        <v>492</v>
      </c>
      <c r="B488" s="72">
        <v>0</v>
      </c>
      <c r="C488" s="72">
        <v>0</v>
      </c>
      <c r="D488" s="72">
        <v>0</v>
      </c>
      <c r="E488" s="72">
        <v>6</v>
      </c>
      <c r="F488" s="72">
        <v>1</v>
      </c>
      <c r="G488" s="72">
        <v>1</v>
      </c>
      <c r="H488" s="72">
        <v>1</v>
      </c>
      <c r="I488" s="72">
        <v>0</v>
      </c>
      <c r="J488" s="72">
        <v>0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</row>
    <row r="489" spans="1:15">
      <c r="A489" s="45" t="s">
        <v>493</v>
      </c>
      <c r="B489" s="72">
        <v>0</v>
      </c>
      <c r="C489" s="72">
        <v>0</v>
      </c>
      <c r="D489" s="72">
        <v>0</v>
      </c>
      <c r="E489" s="72">
        <v>3</v>
      </c>
      <c r="F489" s="72">
        <v>0</v>
      </c>
      <c r="G489" s="72">
        <v>0</v>
      </c>
      <c r="H489" s="72">
        <v>0</v>
      </c>
      <c r="I489" s="72">
        <v>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</row>
    <row r="490" spans="1:15">
      <c r="A490" s="45" t="s">
        <v>494</v>
      </c>
      <c r="B490" s="72">
        <v>0</v>
      </c>
      <c r="C490" s="72">
        <v>0</v>
      </c>
      <c r="D490" s="72">
        <v>0</v>
      </c>
      <c r="E490" s="72">
        <v>2</v>
      </c>
      <c r="F490" s="72">
        <v>0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</row>
    <row r="491" spans="1:15">
      <c r="A491" s="45" t="s">
        <v>495</v>
      </c>
      <c r="B491" s="72">
        <v>0</v>
      </c>
      <c r="C491" s="72">
        <v>0</v>
      </c>
      <c r="D491" s="72">
        <v>0</v>
      </c>
      <c r="E491" s="72">
        <v>1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1</v>
      </c>
      <c r="M491" s="72">
        <v>0</v>
      </c>
      <c r="N491" s="72">
        <v>0</v>
      </c>
      <c r="O491" s="72">
        <v>0</v>
      </c>
    </row>
    <row r="492" spans="1:15">
      <c r="A492" s="45" t="s">
        <v>496</v>
      </c>
      <c r="B492" s="72">
        <v>2</v>
      </c>
      <c r="C492" s="72">
        <v>2</v>
      </c>
      <c r="D492" s="72">
        <v>0</v>
      </c>
      <c r="E492" s="72">
        <v>46</v>
      </c>
      <c r="F492" s="72">
        <v>2</v>
      </c>
      <c r="G492" s="72">
        <v>1</v>
      </c>
      <c r="H492" s="72">
        <v>10</v>
      </c>
      <c r="I492" s="72">
        <v>2</v>
      </c>
      <c r="J492" s="72">
        <v>12</v>
      </c>
      <c r="K492" s="72">
        <v>2</v>
      </c>
      <c r="L492" s="72">
        <v>4</v>
      </c>
      <c r="M492" s="72">
        <v>4</v>
      </c>
      <c r="N492" s="72">
        <v>0</v>
      </c>
      <c r="O492" s="72">
        <v>0</v>
      </c>
    </row>
    <row r="493" spans="1:15">
      <c r="A493" s="45" t="s">
        <v>497</v>
      </c>
      <c r="B493" s="72">
        <v>0</v>
      </c>
      <c r="C493" s="72">
        <v>0</v>
      </c>
      <c r="D493" s="72">
        <v>0</v>
      </c>
      <c r="E493" s="72">
        <v>35</v>
      </c>
      <c r="F493" s="72">
        <v>3</v>
      </c>
      <c r="G493" s="72">
        <v>2</v>
      </c>
      <c r="H493" s="72">
        <v>2</v>
      </c>
      <c r="I493" s="72">
        <v>0</v>
      </c>
      <c r="J493" s="72">
        <v>2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</row>
    <row r="494" spans="1:15">
      <c r="A494" s="45" t="s">
        <v>498</v>
      </c>
      <c r="B494" s="72">
        <v>0</v>
      </c>
      <c r="C494" s="72">
        <v>0</v>
      </c>
      <c r="D494" s="72">
        <v>0</v>
      </c>
      <c r="E494" s="72">
        <v>17</v>
      </c>
      <c r="F494" s="72">
        <v>1</v>
      </c>
      <c r="G494" s="72">
        <v>1</v>
      </c>
      <c r="H494" s="72">
        <v>0</v>
      </c>
      <c r="I494" s="72">
        <v>0</v>
      </c>
      <c r="J494" s="72">
        <v>4</v>
      </c>
      <c r="K494" s="72">
        <v>0</v>
      </c>
      <c r="L494" s="72">
        <v>9</v>
      </c>
      <c r="M494" s="72">
        <v>4</v>
      </c>
      <c r="N494" s="72">
        <v>0</v>
      </c>
      <c r="O494" s="72">
        <v>0</v>
      </c>
    </row>
    <row r="495" spans="1:15">
      <c r="A495" s="45" t="s">
        <v>499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1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</row>
    <row r="496" spans="1:15">
      <c r="A496" s="45" t="s">
        <v>500</v>
      </c>
      <c r="B496" s="72">
        <v>0</v>
      </c>
      <c r="C496" s="72">
        <v>0</v>
      </c>
      <c r="D496" s="72">
        <v>0</v>
      </c>
      <c r="E496" s="72">
        <v>9</v>
      </c>
      <c r="F496" s="72">
        <v>1</v>
      </c>
      <c r="G496" s="72">
        <v>0</v>
      </c>
      <c r="H496" s="72">
        <v>0</v>
      </c>
      <c r="I496" s="72">
        <v>0</v>
      </c>
      <c r="J496" s="72">
        <v>0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</row>
    <row r="497" spans="1:15">
      <c r="A497" s="45" t="s">
        <v>501</v>
      </c>
      <c r="B497" s="72">
        <v>11</v>
      </c>
      <c r="C497" s="72">
        <v>11</v>
      </c>
      <c r="D497" s="72">
        <v>0</v>
      </c>
      <c r="E497" s="72">
        <v>167</v>
      </c>
      <c r="F497" s="72">
        <v>4</v>
      </c>
      <c r="G497" s="72">
        <v>22</v>
      </c>
      <c r="H497" s="72">
        <v>272</v>
      </c>
      <c r="I497" s="72">
        <v>61</v>
      </c>
      <c r="J497" s="72">
        <v>57</v>
      </c>
      <c r="K497" s="72">
        <v>9</v>
      </c>
      <c r="L497" s="72">
        <v>7</v>
      </c>
      <c r="M497" s="72">
        <v>22</v>
      </c>
      <c r="N497" s="72">
        <v>0</v>
      </c>
      <c r="O497" s="72">
        <v>0</v>
      </c>
    </row>
    <row r="498" spans="1:15">
      <c r="A498" s="45" t="s">
        <v>502</v>
      </c>
      <c r="B498" s="72">
        <v>0</v>
      </c>
      <c r="C498" s="72">
        <v>0</v>
      </c>
      <c r="D498" s="72">
        <v>0</v>
      </c>
      <c r="E498" s="72">
        <v>2</v>
      </c>
      <c r="F498" s="72">
        <v>1</v>
      </c>
      <c r="G498" s="72">
        <v>0</v>
      </c>
      <c r="H498" s="72">
        <v>0</v>
      </c>
      <c r="I498" s="72">
        <v>1</v>
      </c>
      <c r="J498" s="72">
        <v>0</v>
      </c>
      <c r="K498" s="72">
        <v>1</v>
      </c>
      <c r="L498" s="72">
        <v>0</v>
      </c>
      <c r="M498" s="72">
        <v>0</v>
      </c>
      <c r="N498" s="72">
        <v>0</v>
      </c>
      <c r="O498" s="72">
        <v>0</v>
      </c>
    </row>
    <row r="499" spans="1:15">
      <c r="A499" s="45" t="s">
        <v>503</v>
      </c>
      <c r="B499" s="72">
        <v>0</v>
      </c>
      <c r="C499" s="72">
        <v>0</v>
      </c>
      <c r="D499" s="72">
        <v>0</v>
      </c>
      <c r="E499" s="72">
        <v>2</v>
      </c>
      <c r="F499" s="72">
        <v>0</v>
      </c>
      <c r="G499" s="72">
        <v>0</v>
      </c>
      <c r="H499" s="72">
        <v>0</v>
      </c>
      <c r="I499" s="72">
        <v>0</v>
      </c>
      <c r="J499" s="72">
        <v>1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</row>
    <row r="500" spans="1:15">
      <c r="A500" s="45" t="s">
        <v>504</v>
      </c>
      <c r="B500" s="72">
        <v>0</v>
      </c>
      <c r="C500" s="72">
        <v>0</v>
      </c>
      <c r="D500" s="72">
        <v>0</v>
      </c>
      <c r="E500" s="72">
        <v>3</v>
      </c>
      <c r="F500" s="72">
        <v>1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</row>
    <row r="501" spans="1:15">
      <c r="A501" s="45" t="s">
        <v>505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</row>
    <row r="502" spans="1:15">
      <c r="A502" s="45" t="s">
        <v>506</v>
      </c>
      <c r="B502" s="72">
        <v>0</v>
      </c>
      <c r="C502" s="72">
        <v>0</v>
      </c>
      <c r="D502" s="72">
        <v>0</v>
      </c>
      <c r="E502" s="72">
        <v>3</v>
      </c>
      <c r="F502" s="72">
        <v>0</v>
      </c>
      <c r="G502" s="72">
        <v>1</v>
      </c>
      <c r="H502" s="72">
        <v>1</v>
      </c>
      <c r="I502" s="72">
        <v>0</v>
      </c>
      <c r="J502" s="72">
        <v>2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</row>
    <row r="503" spans="1:15">
      <c r="A503" s="45" t="s">
        <v>507</v>
      </c>
      <c r="B503" s="72">
        <v>0</v>
      </c>
      <c r="C503" s="72">
        <v>0</v>
      </c>
      <c r="D503" s="72">
        <v>0</v>
      </c>
      <c r="E503" s="72">
        <v>2</v>
      </c>
      <c r="F503" s="72">
        <v>0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</row>
    <row r="504" spans="1:15">
      <c r="A504" s="45" t="s">
        <v>508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1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</row>
    <row r="505" spans="1:15">
      <c r="A505" s="45" t="s">
        <v>509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</row>
    <row r="506" spans="1:15">
      <c r="A506" s="45" t="s">
        <v>510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/>
      <c r="O506" s="72"/>
    </row>
    <row r="507" spans="1:15">
      <c r="A507" s="45" t="s">
        <v>511</v>
      </c>
      <c r="B507" s="72">
        <v>0</v>
      </c>
      <c r="C507" s="72">
        <v>0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1</v>
      </c>
      <c r="L507" s="72">
        <v>0</v>
      </c>
      <c r="M507" s="72">
        <v>0</v>
      </c>
      <c r="N507" s="72"/>
      <c r="O507" s="72"/>
    </row>
    <row r="508" spans="1:15">
      <c r="A508" s="45" t="s">
        <v>512</v>
      </c>
      <c r="B508" s="72">
        <v>0</v>
      </c>
      <c r="C508" s="72">
        <v>0</v>
      </c>
      <c r="D508" s="72">
        <v>0</v>
      </c>
      <c r="E508" s="72">
        <v>2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/>
      <c r="O508" s="72"/>
    </row>
    <row r="509" spans="1:15">
      <c r="A509" s="45" t="s">
        <v>513</v>
      </c>
      <c r="B509" s="72">
        <v>0</v>
      </c>
      <c r="C509" s="72">
        <v>0</v>
      </c>
      <c r="D509" s="72">
        <v>0</v>
      </c>
      <c r="E509" s="72">
        <v>328</v>
      </c>
      <c r="F509" s="72">
        <v>1</v>
      </c>
      <c r="G509" s="72">
        <v>1</v>
      </c>
      <c r="H509" s="72">
        <v>18</v>
      </c>
      <c r="I509" s="72">
        <v>0</v>
      </c>
      <c r="J509" s="72">
        <v>12</v>
      </c>
      <c r="K509" s="72">
        <v>1</v>
      </c>
      <c r="L509" s="72">
        <v>14</v>
      </c>
      <c r="M509" s="72">
        <v>5</v>
      </c>
      <c r="N509" s="72"/>
      <c r="O509" s="72"/>
    </row>
    <row r="510" spans="1:15">
      <c r="A510" s="73" t="s">
        <v>14</v>
      </c>
      <c r="B510" s="74">
        <v>168</v>
      </c>
      <c r="C510" s="74">
        <v>182</v>
      </c>
      <c r="D510" s="74">
        <v>8</v>
      </c>
      <c r="E510" s="74">
        <v>11317</v>
      </c>
      <c r="F510" s="74">
        <v>438</v>
      </c>
      <c r="G510" s="74">
        <v>1051</v>
      </c>
      <c r="H510" s="74">
        <v>5189</v>
      </c>
      <c r="I510" s="74">
        <v>906</v>
      </c>
      <c r="J510" s="74">
        <v>2971</v>
      </c>
      <c r="K510" s="74">
        <v>420</v>
      </c>
      <c r="L510" s="74">
        <v>898</v>
      </c>
      <c r="M510" s="74">
        <v>852</v>
      </c>
      <c r="N510" s="74">
        <v>8</v>
      </c>
      <c r="O510" s="74">
        <v>2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showGridLines="0" topLeftCell="B1" workbookViewId="0">
      <selection activeCell="K18" sqref="K18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3.8554687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570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1</v>
      </c>
      <c r="C18" s="42">
        <v>1</v>
      </c>
      <c r="D18" s="42">
        <v>0</v>
      </c>
      <c r="E18" s="42">
        <v>78</v>
      </c>
      <c r="F18" s="42">
        <v>7</v>
      </c>
      <c r="G18" s="42">
        <v>1</v>
      </c>
      <c r="H18" s="42">
        <v>7</v>
      </c>
      <c r="I18" s="42">
        <v>1</v>
      </c>
      <c r="J18" s="42">
        <v>7</v>
      </c>
      <c r="K18" s="42">
        <v>8</v>
      </c>
      <c r="L18" s="42">
        <v>4</v>
      </c>
      <c r="M18" s="42">
        <v>11</v>
      </c>
      <c r="N18" s="42">
        <v>0</v>
      </c>
      <c r="O18" s="42">
        <v>1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6</v>
      </c>
      <c r="C24" s="42">
        <v>6</v>
      </c>
      <c r="D24" s="42">
        <v>0</v>
      </c>
      <c r="E24" s="42">
        <v>109</v>
      </c>
      <c r="F24" s="42">
        <v>0</v>
      </c>
      <c r="G24" s="42">
        <v>39</v>
      </c>
      <c r="H24" s="42">
        <v>186</v>
      </c>
      <c r="I24" s="42">
        <v>48</v>
      </c>
      <c r="J24" s="42">
        <v>49</v>
      </c>
      <c r="K24" s="42">
        <v>7</v>
      </c>
      <c r="L24" s="42">
        <v>5</v>
      </c>
      <c r="M24" s="42">
        <v>36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3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1</v>
      </c>
      <c r="C29" s="42">
        <v>2</v>
      </c>
      <c r="D29" s="42">
        <v>0</v>
      </c>
      <c r="E29" s="42">
        <v>4</v>
      </c>
      <c r="F29" s="42">
        <v>0</v>
      </c>
      <c r="G29" s="42">
        <v>1</v>
      </c>
      <c r="H29" s="42">
        <v>0</v>
      </c>
      <c r="I29" s="42">
        <v>0</v>
      </c>
      <c r="J29" s="42">
        <v>2</v>
      </c>
      <c r="K29" s="42">
        <v>0</v>
      </c>
      <c r="L29" s="42">
        <v>2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2</v>
      </c>
      <c r="I31" s="42">
        <v>1</v>
      </c>
      <c r="J31" s="42">
        <v>4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21</v>
      </c>
      <c r="F35" s="42">
        <v>1</v>
      </c>
      <c r="G35" s="42">
        <v>0</v>
      </c>
      <c r="H35" s="42">
        <v>2</v>
      </c>
      <c r="I35" s="42">
        <v>1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7</v>
      </c>
      <c r="G36" s="42">
        <v>2</v>
      </c>
      <c r="H36" s="42">
        <v>2</v>
      </c>
      <c r="I36" s="42">
        <v>0</v>
      </c>
      <c r="J36" s="42">
        <v>1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2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2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1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1</v>
      </c>
      <c r="E42" s="42">
        <v>60</v>
      </c>
      <c r="F42" s="42">
        <v>12</v>
      </c>
      <c r="G42" s="42">
        <v>2</v>
      </c>
      <c r="H42" s="42">
        <v>26</v>
      </c>
      <c r="I42" s="42">
        <v>4</v>
      </c>
      <c r="J42" s="42">
        <v>36</v>
      </c>
      <c r="K42" s="42">
        <v>6</v>
      </c>
      <c r="L42" s="42">
        <v>7</v>
      </c>
      <c r="M42" s="42">
        <v>8</v>
      </c>
      <c r="N42" s="42">
        <v>1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1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3</v>
      </c>
      <c r="C49" s="42">
        <v>5</v>
      </c>
      <c r="D49" s="42">
        <v>0</v>
      </c>
      <c r="E49" s="42">
        <v>9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0</v>
      </c>
      <c r="L49" s="42">
        <v>11</v>
      </c>
      <c r="M49" s="42">
        <v>5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1</v>
      </c>
      <c r="C53" s="42">
        <v>1</v>
      </c>
      <c r="D53" s="42">
        <v>0</v>
      </c>
      <c r="E53" s="42">
        <v>11</v>
      </c>
      <c r="F53" s="42">
        <v>3</v>
      </c>
      <c r="G53" s="42">
        <v>0</v>
      </c>
      <c r="H53" s="42">
        <v>3</v>
      </c>
      <c r="I53" s="42">
        <v>0</v>
      </c>
      <c r="J53" s="42">
        <v>0</v>
      </c>
      <c r="K53" s="42">
        <v>0</v>
      </c>
      <c r="L53" s="42">
        <v>1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45</v>
      </c>
      <c r="F55" s="42">
        <v>0</v>
      </c>
      <c r="G55" s="42">
        <v>3</v>
      </c>
      <c r="H55" s="42">
        <v>20</v>
      </c>
      <c r="I55" s="42">
        <v>1</v>
      </c>
      <c r="J55" s="42">
        <v>50</v>
      </c>
      <c r="K55" s="42">
        <v>1</v>
      </c>
      <c r="L55" s="42">
        <v>13</v>
      </c>
      <c r="M55" s="42">
        <v>7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0</v>
      </c>
      <c r="I62" s="42">
        <v>1</v>
      </c>
      <c r="J62" s="42">
        <v>3</v>
      </c>
      <c r="K62" s="42">
        <v>2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2</v>
      </c>
      <c r="I64" s="42">
        <v>0</v>
      </c>
      <c r="J64" s="42">
        <v>4</v>
      </c>
      <c r="K64" s="42">
        <v>0</v>
      </c>
      <c r="L64" s="42">
        <v>7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12</v>
      </c>
      <c r="F65" s="42">
        <v>1</v>
      </c>
      <c r="G65" s="42">
        <v>0</v>
      </c>
      <c r="H65" s="42">
        <v>0</v>
      </c>
      <c r="I65" s="42">
        <v>1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2</v>
      </c>
      <c r="C70" s="42">
        <v>2</v>
      </c>
      <c r="D70" s="42">
        <v>0</v>
      </c>
      <c r="E70" s="42">
        <v>17</v>
      </c>
      <c r="F70" s="42">
        <v>1</v>
      </c>
      <c r="G70" s="42">
        <v>1</v>
      </c>
      <c r="H70" s="42">
        <v>4</v>
      </c>
      <c r="I70" s="42">
        <v>0</v>
      </c>
      <c r="J70" s="42">
        <v>2</v>
      </c>
      <c r="K70" s="42">
        <v>4</v>
      </c>
      <c r="L70" s="42">
        <v>1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1</v>
      </c>
      <c r="C71" s="42">
        <v>1</v>
      </c>
      <c r="D71" s="42">
        <v>0</v>
      </c>
      <c r="E71" s="42">
        <v>46</v>
      </c>
      <c r="F71" s="42">
        <v>4</v>
      </c>
      <c r="G71" s="42">
        <v>0</v>
      </c>
      <c r="H71" s="42">
        <v>6</v>
      </c>
      <c r="I71" s="42">
        <v>0</v>
      </c>
      <c r="J71" s="42">
        <v>5</v>
      </c>
      <c r="K71" s="42">
        <v>1</v>
      </c>
      <c r="L71" s="42">
        <v>8</v>
      </c>
      <c r="M71" s="42">
        <v>3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6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82</v>
      </c>
      <c r="F73" s="42">
        <v>4</v>
      </c>
      <c r="G73" s="42">
        <v>11</v>
      </c>
      <c r="H73" s="42">
        <v>7</v>
      </c>
      <c r="I73" s="42">
        <v>2</v>
      </c>
      <c r="J73" s="42">
        <v>17</v>
      </c>
      <c r="K73" s="42">
        <v>4</v>
      </c>
      <c r="L73" s="42">
        <v>7</v>
      </c>
      <c r="M73" s="42">
        <v>12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94</v>
      </c>
      <c r="F74" s="42">
        <v>0</v>
      </c>
      <c r="G74" s="42">
        <v>27</v>
      </c>
      <c r="H74" s="42">
        <v>95</v>
      </c>
      <c r="I74" s="42">
        <v>25</v>
      </c>
      <c r="J74" s="42">
        <v>50</v>
      </c>
      <c r="K74" s="42">
        <v>4</v>
      </c>
      <c r="L74" s="42">
        <v>10</v>
      </c>
      <c r="M74" s="42">
        <v>29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57</v>
      </c>
      <c r="F78" s="42">
        <v>2</v>
      </c>
      <c r="G78" s="42">
        <v>4</v>
      </c>
      <c r="H78" s="42">
        <v>12</v>
      </c>
      <c r="I78" s="42">
        <v>2</v>
      </c>
      <c r="J78" s="42">
        <v>9</v>
      </c>
      <c r="K78" s="42">
        <v>1</v>
      </c>
      <c r="L78" s="42">
        <v>8</v>
      </c>
      <c r="M78" s="42">
        <v>8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8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58</v>
      </c>
      <c r="F84" s="42">
        <v>0</v>
      </c>
      <c r="G84" s="42">
        <v>14</v>
      </c>
      <c r="H84" s="42">
        <v>16</v>
      </c>
      <c r="I84" s="42">
        <v>6</v>
      </c>
      <c r="J84" s="42">
        <v>24</v>
      </c>
      <c r="K84" s="42">
        <v>0</v>
      </c>
      <c r="L84" s="42">
        <v>9</v>
      </c>
      <c r="M84" s="42">
        <v>1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4</v>
      </c>
      <c r="G87" s="42">
        <v>1</v>
      </c>
      <c r="H87" s="42">
        <v>1</v>
      </c>
      <c r="I87" s="42">
        <v>0</v>
      </c>
      <c r="J87" s="42">
        <v>7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44</v>
      </c>
      <c r="F90" s="42">
        <v>0</v>
      </c>
      <c r="G90" s="42">
        <v>0</v>
      </c>
      <c r="H90" s="42">
        <v>2</v>
      </c>
      <c r="I90" s="42">
        <v>0</v>
      </c>
      <c r="J90" s="42">
        <v>12</v>
      </c>
      <c r="K90" s="42">
        <v>4</v>
      </c>
      <c r="L90" s="42">
        <v>11</v>
      </c>
      <c r="M90" s="42">
        <v>2</v>
      </c>
      <c r="N90" s="42">
        <v>0</v>
      </c>
      <c r="O90" s="42">
        <v>0</v>
      </c>
    </row>
    <row r="91" spans="1:15">
      <c r="A91" s="45" t="s">
        <v>96</v>
      </c>
      <c r="B91" s="42">
        <v>1</v>
      </c>
      <c r="C91" s="42">
        <v>1</v>
      </c>
      <c r="D91" s="42">
        <v>0</v>
      </c>
      <c r="E91" s="42">
        <v>25</v>
      </c>
      <c r="F91" s="42">
        <v>7</v>
      </c>
      <c r="G91" s="42">
        <v>2</v>
      </c>
      <c r="H91" s="42">
        <v>3</v>
      </c>
      <c r="I91" s="42">
        <v>0</v>
      </c>
      <c r="J91" s="42">
        <v>4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3</v>
      </c>
      <c r="C92" s="42">
        <v>3</v>
      </c>
      <c r="D92" s="42">
        <v>0</v>
      </c>
      <c r="E92" s="42">
        <v>293</v>
      </c>
      <c r="F92" s="42">
        <v>0</v>
      </c>
      <c r="G92" s="42">
        <v>42</v>
      </c>
      <c r="H92" s="42">
        <v>267</v>
      </c>
      <c r="I92" s="42">
        <v>44</v>
      </c>
      <c r="J92" s="42">
        <v>162</v>
      </c>
      <c r="K92" s="42">
        <v>12</v>
      </c>
      <c r="L92" s="42">
        <v>37</v>
      </c>
      <c r="M92" s="42">
        <v>44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63</v>
      </c>
      <c r="F95" s="42">
        <v>1</v>
      </c>
      <c r="G95" s="42">
        <v>7</v>
      </c>
      <c r="H95" s="42">
        <v>13</v>
      </c>
      <c r="I95" s="42">
        <v>3</v>
      </c>
      <c r="J95" s="42">
        <v>18</v>
      </c>
      <c r="K95" s="42">
        <v>1</v>
      </c>
      <c r="L95" s="42">
        <v>3</v>
      </c>
      <c r="M95" s="42">
        <v>2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10</v>
      </c>
      <c r="F97" s="42">
        <v>2</v>
      </c>
      <c r="G97" s="42">
        <v>1</v>
      </c>
      <c r="H97" s="42">
        <v>3</v>
      </c>
      <c r="I97" s="42">
        <v>0</v>
      </c>
      <c r="J97" s="42">
        <v>3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1</v>
      </c>
      <c r="H98" s="42">
        <v>1</v>
      </c>
      <c r="I98" s="42">
        <v>2</v>
      </c>
      <c r="J98" s="42">
        <v>1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1</v>
      </c>
      <c r="L99" s="42">
        <v>2</v>
      </c>
      <c r="M99" s="42">
        <v>2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0</v>
      </c>
      <c r="E102" s="42">
        <v>59</v>
      </c>
      <c r="F102" s="42">
        <v>1</v>
      </c>
      <c r="G102" s="42">
        <v>8</v>
      </c>
      <c r="H102" s="42">
        <v>13</v>
      </c>
      <c r="I102" s="42">
        <v>2</v>
      </c>
      <c r="J102" s="42">
        <v>20</v>
      </c>
      <c r="K102" s="42">
        <v>1</v>
      </c>
      <c r="L102" s="42">
        <v>4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2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3</v>
      </c>
      <c r="J105" s="42">
        <v>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3</v>
      </c>
      <c r="C108" s="42">
        <v>3</v>
      </c>
      <c r="D108" s="42">
        <v>0</v>
      </c>
      <c r="E108" s="42">
        <v>270</v>
      </c>
      <c r="F108" s="42">
        <v>2</v>
      </c>
      <c r="G108" s="42">
        <v>83</v>
      </c>
      <c r="H108" s="42">
        <v>145</v>
      </c>
      <c r="I108" s="42">
        <v>43</v>
      </c>
      <c r="J108" s="42">
        <v>237</v>
      </c>
      <c r="K108" s="42">
        <v>17</v>
      </c>
      <c r="L108" s="42">
        <v>9</v>
      </c>
      <c r="M108" s="42">
        <v>20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3</v>
      </c>
      <c r="G113" s="42">
        <v>1</v>
      </c>
      <c r="H113" s="42">
        <v>1</v>
      </c>
      <c r="I113" s="42">
        <v>1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3</v>
      </c>
      <c r="L114" s="42">
        <v>3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22</v>
      </c>
      <c r="F116" s="42">
        <v>0</v>
      </c>
      <c r="G116" s="42">
        <v>0</v>
      </c>
      <c r="H116" s="42">
        <v>2</v>
      </c>
      <c r="I116" s="42">
        <v>0</v>
      </c>
      <c r="J116" s="42">
        <v>4</v>
      </c>
      <c r="K116" s="42">
        <v>2</v>
      </c>
      <c r="L116" s="42">
        <v>13</v>
      </c>
      <c r="M116" s="42">
        <v>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38</v>
      </c>
      <c r="F121" s="42">
        <v>0</v>
      </c>
      <c r="G121" s="42">
        <v>1</v>
      </c>
      <c r="H121" s="42">
        <v>5</v>
      </c>
      <c r="I121" s="42">
        <v>0</v>
      </c>
      <c r="J121" s="42">
        <v>5</v>
      </c>
      <c r="K121" s="42">
        <v>1</v>
      </c>
      <c r="L121" s="42">
        <v>3</v>
      </c>
      <c r="M121" s="42">
        <v>4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1</v>
      </c>
      <c r="C129" s="42">
        <v>1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5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1</v>
      </c>
      <c r="I135" s="42">
        <v>0</v>
      </c>
      <c r="J135" s="42">
        <v>1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3</v>
      </c>
      <c r="C137" s="42">
        <v>3</v>
      </c>
      <c r="D137" s="42">
        <v>0</v>
      </c>
      <c r="E137" s="42">
        <v>55</v>
      </c>
      <c r="F137" s="42">
        <v>2</v>
      </c>
      <c r="G137" s="42">
        <v>7</v>
      </c>
      <c r="H137" s="42">
        <v>15</v>
      </c>
      <c r="I137" s="42">
        <v>2</v>
      </c>
      <c r="J137" s="42">
        <v>15</v>
      </c>
      <c r="K137" s="42">
        <v>4</v>
      </c>
      <c r="L137" s="42">
        <v>1</v>
      </c>
      <c r="M137" s="42">
        <v>5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0</v>
      </c>
      <c r="G139" s="42">
        <v>2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2</v>
      </c>
      <c r="I144" s="42">
        <v>0</v>
      </c>
      <c r="J144" s="42">
        <v>6</v>
      </c>
      <c r="K144" s="42">
        <v>1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2</v>
      </c>
      <c r="G147" s="42">
        <v>1</v>
      </c>
      <c r="H147" s="42">
        <v>0</v>
      </c>
      <c r="I147" s="42">
        <v>0</v>
      </c>
      <c r="J147" s="42">
        <v>1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28</v>
      </c>
      <c r="F148" s="42">
        <v>6</v>
      </c>
      <c r="G148" s="42">
        <v>1</v>
      </c>
      <c r="H148" s="42">
        <v>4</v>
      </c>
      <c r="I148" s="42">
        <v>1</v>
      </c>
      <c r="J148" s="42">
        <v>20</v>
      </c>
      <c r="K148" s="42">
        <v>3</v>
      </c>
      <c r="L148" s="42">
        <v>4</v>
      </c>
      <c r="M148" s="42">
        <v>6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4</v>
      </c>
      <c r="F150" s="42">
        <v>1</v>
      </c>
      <c r="G150" s="42">
        <v>0</v>
      </c>
      <c r="H150" s="42">
        <v>1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15</v>
      </c>
      <c r="F153" s="42">
        <v>1</v>
      </c>
      <c r="G153" s="42">
        <v>0</v>
      </c>
      <c r="H153" s="42">
        <v>15</v>
      </c>
      <c r="I153" s="42">
        <v>3</v>
      </c>
      <c r="J153" s="42">
        <v>13</v>
      </c>
      <c r="K153" s="42">
        <v>2</v>
      </c>
      <c r="L153" s="42">
        <v>11</v>
      </c>
      <c r="M153" s="42">
        <v>15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16</v>
      </c>
      <c r="F154" s="42">
        <v>0</v>
      </c>
      <c r="G154" s="42">
        <v>0</v>
      </c>
      <c r="H154" s="42">
        <v>1</v>
      </c>
      <c r="I154" s="42">
        <v>0</v>
      </c>
      <c r="J154" s="42">
        <v>6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4</v>
      </c>
      <c r="G155" s="42">
        <v>0</v>
      </c>
      <c r="H155" s="42">
        <v>3</v>
      </c>
      <c r="I155" s="42">
        <v>0</v>
      </c>
      <c r="J155" s="42">
        <v>8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1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4</v>
      </c>
      <c r="H160" s="42">
        <v>13</v>
      </c>
      <c r="I160" s="42">
        <v>0</v>
      </c>
      <c r="J160" s="42">
        <v>30</v>
      </c>
      <c r="K160" s="42">
        <v>22</v>
      </c>
      <c r="L160" s="42">
        <v>7</v>
      </c>
      <c r="M160" s="42">
        <v>19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1</v>
      </c>
      <c r="H166" s="42">
        <v>2</v>
      </c>
      <c r="I166" s="42">
        <v>0</v>
      </c>
      <c r="J166" s="42">
        <v>1</v>
      </c>
      <c r="K166" s="42">
        <v>1</v>
      </c>
      <c r="L166" s="42">
        <v>1</v>
      </c>
      <c r="M166" s="42">
        <v>3</v>
      </c>
      <c r="N166" s="42">
        <v>0</v>
      </c>
      <c r="O166" s="42">
        <v>0</v>
      </c>
    </row>
    <row r="167" spans="1:15">
      <c r="A167" s="45" t="s">
        <v>172</v>
      </c>
      <c r="B167" s="42">
        <v>1</v>
      </c>
      <c r="C167" s="42">
        <v>1</v>
      </c>
      <c r="D167" s="42">
        <v>0</v>
      </c>
      <c r="E167" s="42">
        <v>3</v>
      </c>
      <c r="F167" s="42">
        <v>0</v>
      </c>
      <c r="G167" s="42">
        <v>1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0</v>
      </c>
      <c r="H168" s="42">
        <v>6</v>
      </c>
      <c r="I168" s="42">
        <v>2</v>
      </c>
      <c r="J168" s="42">
        <v>21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76</v>
      </c>
      <c r="F169" s="42">
        <v>0</v>
      </c>
      <c r="G169" s="42">
        <v>8</v>
      </c>
      <c r="H169" s="42">
        <v>47</v>
      </c>
      <c r="I169" s="42">
        <v>3</v>
      </c>
      <c r="J169" s="42">
        <v>35</v>
      </c>
      <c r="K169" s="42">
        <v>3</v>
      </c>
      <c r="L169" s="42">
        <v>2</v>
      </c>
      <c r="M169" s="42">
        <v>8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30</v>
      </c>
      <c r="F170" s="42">
        <v>0</v>
      </c>
      <c r="G170" s="42">
        <v>1</v>
      </c>
      <c r="H170" s="42">
        <v>2</v>
      </c>
      <c r="I170" s="42">
        <v>0</v>
      </c>
      <c r="J170" s="42">
        <v>9</v>
      </c>
      <c r="K170" s="42">
        <v>2</v>
      </c>
      <c r="L170" s="42">
        <v>2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4</v>
      </c>
      <c r="C174" s="42">
        <v>4</v>
      </c>
      <c r="D174" s="42">
        <v>1</v>
      </c>
      <c r="E174" s="42">
        <v>34</v>
      </c>
      <c r="F174" s="42">
        <v>0</v>
      </c>
      <c r="G174" s="42">
        <v>2</v>
      </c>
      <c r="H174" s="42">
        <v>9</v>
      </c>
      <c r="I174" s="42">
        <v>1</v>
      </c>
      <c r="J174" s="42">
        <v>31</v>
      </c>
      <c r="K174" s="42">
        <v>3</v>
      </c>
      <c r="L174" s="42">
        <v>9</v>
      </c>
      <c r="M174" s="42">
        <v>5</v>
      </c>
      <c r="N174" s="42">
        <v>1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2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2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7</v>
      </c>
      <c r="F177" s="42">
        <v>1</v>
      </c>
      <c r="G177" s="42">
        <v>2</v>
      </c>
      <c r="H177" s="42">
        <v>0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0</v>
      </c>
      <c r="H178" s="42">
        <v>2</v>
      </c>
      <c r="I178" s="42">
        <v>0</v>
      </c>
      <c r="J178" s="42">
        <v>6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23</v>
      </c>
      <c r="F179" s="42">
        <v>0</v>
      </c>
      <c r="G179" s="42">
        <v>7</v>
      </c>
      <c r="H179" s="42">
        <v>8</v>
      </c>
      <c r="I179" s="42">
        <v>2</v>
      </c>
      <c r="J179" s="42">
        <v>10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1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8</v>
      </c>
      <c r="F181" s="42">
        <v>0</v>
      </c>
      <c r="G181" s="42">
        <v>2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4</v>
      </c>
      <c r="G185" s="42">
        <v>2</v>
      </c>
      <c r="H185" s="42">
        <v>0</v>
      </c>
      <c r="I185" s="42">
        <v>0</v>
      </c>
      <c r="J185" s="42">
        <v>11</v>
      </c>
      <c r="K185" s="42">
        <v>1</v>
      </c>
      <c r="L185" s="42">
        <v>19</v>
      </c>
      <c r="M185" s="42">
        <v>0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14</v>
      </c>
      <c r="F186" s="42">
        <v>0</v>
      </c>
      <c r="G186" s="42">
        <v>0</v>
      </c>
      <c r="H186" s="42">
        <v>2</v>
      </c>
      <c r="I186" s="42">
        <v>2</v>
      </c>
      <c r="J186" s="42">
        <v>15</v>
      </c>
      <c r="K186" s="42">
        <v>0</v>
      </c>
      <c r="L186" s="42">
        <v>2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4</v>
      </c>
      <c r="M191" s="42">
        <v>4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4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1</v>
      </c>
      <c r="G193" s="42">
        <v>1</v>
      </c>
      <c r="H193" s="42">
        <v>1</v>
      </c>
      <c r="I193" s="42">
        <v>0</v>
      </c>
      <c r="J193" s="42">
        <v>2</v>
      </c>
      <c r="K193" s="42">
        <v>0</v>
      </c>
      <c r="L193" s="42">
        <v>5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18</v>
      </c>
      <c r="F194" s="42">
        <v>0</v>
      </c>
      <c r="G194" s="42">
        <v>0</v>
      </c>
      <c r="H194" s="42">
        <v>2</v>
      </c>
      <c r="I194" s="42">
        <v>1</v>
      </c>
      <c r="J194" s="42">
        <v>20</v>
      </c>
      <c r="K194" s="42">
        <v>3</v>
      </c>
      <c r="L194" s="42">
        <v>2</v>
      </c>
      <c r="M194" s="42">
        <v>2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1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2</v>
      </c>
      <c r="D197" s="42">
        <v>0</v>
      </c>
      <c r="E197" s="42">
        <v>145</v>
      </c>
      <c r="F197" s="42">
        <v>2</v>
      </c>
      <c r="G197" s="42">
        <v>36</v>
      </c>
      <c r="H197" s="42">
        <v>166</v>
      </c>
      <c r="I197" s="42">
        <v>44</v>
      </c>
      <c r="J197" s="42">
        <v>88</v>
      </c>
      <c r="K197" s="42">
        <v>16</v>
      </c>
      <c r="L197" s="42">
        <v>12</v>
      </c>
      <c r="M197" s="42">
        <v>18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0</v>
      </c>
      <c r="E199" s="42">
        <v>30</v>
      </c>
      <c r="F199" s="42">
        <v>0</v>
      </c>
      <c r="G199" s="42">
        <v>2</v>
      </c>
      <c r="H199" s="42">
        <v>49</v>
      </c>
      <c r="I199" s="42">
        <v>2</v>
      </c>
      <c r="J199" s="42">
        <v>29</v>
      </c>
      <c r="K199" s="42">
        <v>3</v>
      </c>
      <c r="L199" s="42">
        <v>54</v>
      </c>
      <c r="M199" s="42">
        <v>7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4</v>
      </c>
      <c r="F200" s="42">
        <v>1</v>
      </c>
      <c r="G200" s="42">
        <v>0</v>
      </c>
      <c r="H200" s="42">
        <v>0</v>
      </c>
      <c r="I200" s="42">
        <v>1</v>
      </c>
      <c r="J200" s="42">
        <v>3</v>
      </c>
      <c r="K200" s="42">
        <v>1</v>
      </c>
      <c r="L200" s="42">
        <v>6</v>
      </c>
      <c r="M200" s="42">
        <v>4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1</v>
      </c>
      <c r="C203" s="42">
        <v>1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1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11</v>
      </c>
      <c r="M205" s="42">
        <v>0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5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6</v>
      </c>
      <c r="F212" s="42">
        <v>0</v>
      </c>
      <c r="G212" s="42">
        <v>2</v>
      </c>
      <c r="H212" s="42">
        <v>1</v>
      </c>
      <c r="I212" s="42">
        <v>0</v>
      </c>
      <c r="J212" s="42">
        <v>12</v>
      </c>
      <c r="K212" s="42">
        <v>0</v>
      </c>
      <c r="L212" s="42">
        <v>2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2</v>
      </c>
      <c r="H213" s="42">
        <v>2</v>
      </c>
      <c r="I213" s="42">
        <v>2</v>
      </c>
      <c r="J213" s="42">
        <v>14</v>
      </c>
      <c r="K213" s="42">
        <v>3</v>
      </c>
      <c r="L213" s="42">
        <v>6</v>
      </c>
      <c r="M213" s="42">
        <v>2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62</v>
      </c>
      <c r="F214" s="42">
        <v>3</v>
      </c>
      <c r="G214" s="42">
        <v>3</v>
      </c>
      <c r="H214" s="42">
        <v>11</v>
      </c>
      <c r="I214" s="42">
        <v>3</v>
      </c>
      <c r="J214" s="42">
        <v>22</v>
      </c>
      <c r="K214" s="42">
        <v>8</v>
      </c>
      <c r="L214" s="42">
        <v>9</v>
      </c>
      <c r="M214" s="42">
        <v>16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61</v>
      </c>
      <c r="F216" s="42">
        <v>0</v>
      </c>
      <c r="G216" s="42">
        <v>4</v>
      </c>
      <c r="H216" s="42">
        <v>5</v>
      </c>
      <c r="I216" s="42">
        <v>2</v>
      </c>
      <c r="J216" s="42">
        <v>6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0</v>
      </c>
      <c r="G220" s="42">
        <v>0</v>
      </c>
      <c r="H220" s="42">
        <v>1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1</v>
      </c>
      <c r="G222" s="42">
        <v>2</v>
      </c>
      <c r="H222" s="42">
        <v>1</v>
      </c>
      <c r="I222" s="42">
        <v>0</v>
      </c>
      <c r="J222" s="42">
        <v>3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1</v>
      </c>
      <c r="C225" s="42">
        <v>1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1</v>
      </c>
      <c r="C226" s="42">
        <v>1</v>
      </c>
      <c r="D226" s="42">
        <v>0</v>
      </c>
      <c r="E226" s="42">
        <v>33</v>
      </c>
      <c r="F226" s="42">
        <v>7</v>
      </c>
      <c r="G226" s="42">
        <v>2</v>
      </c>
      <c r="H226" s="42">
        <v>8</v>
      </c>
      <c r="I226" s="42">
        <v>0</v>
      </c>
      <c r="J226" s="42">
        <v>5</v>
      </c>
      <c r="K226" s="42">
        <v>0</v>
      </c>
      <c r="L226" s="42">
        <v>1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0</v>
      </c>
      <c r="I230" s="42">
        <v>0</v>
      </c>
      <c r="J230" s="42">
        <v>2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25</v>
      </c>
      <c r="F234" s="42">
        <v>0</v>
      </c>
      <c r="G234" s="42">
        <v>1</v>
      </c>
      <c r="H234" s="42">
        <v>6</v>
      </c>
      <c r="I234" s="42">
        <v>0</v>
      </c>
      <c r="J234" s="42">
        <v>4</v>
      </c>
      <c r="K234" s="42">
        <v>0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3</v>
      </c>
      <c r="G235" s="42">
        <v>0</v>
      </c>
      <c r="H235" s="42">
        <v>1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2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2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14</v>
      </c>
      <c r="F239" s="42">
        <v>3</v>
      </c>
      <c r="G239" s="42">
        <v>0</v>
      </c>
      <c r="H239" s="42">
        <v>0</v>
      </c>
      <c r="I239" s="42">
        <v>0</v>
      </c>
      <c r="J239" s="42">
        <v>4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18</v>
      </c>
      <c r="F242" s="42">
        <v>5</v>
      </c>
      <c r="G242" s="42">
        <v>0</v>
      </c>
      <c r="H242" s="42">
        <v>3</v>
      </c>
      <c r="I242" s="42">
        <v>0</v>
      </c>
      <c r="J242" s="42">
        <v>12</v>
      </c>
      <c r="K242" s="42">
        <v>3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2</v>
      </c>
      <c r="C243" s="42">
        <v>2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56</v>
      </c>
      <c r="F244" s="42">
        <v>0</v>
      </c>
      <c r="G244" s="42">
        <v>4</v>
      </c>
      <c r="H244" s="42">
        <v>14</v>
      </c>
      <c r="I244" s="42">
        <v>1</v>
      </c>
      <c r="J244" s="42">
        <v>33</v>
      </c>
      <c r="K244" s="42">
        <v>2</v>
      </c>
      <c r="L244" s="42">
        <v>9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4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1</v>
      </c>
      <c r="I254" s="42">
        <v>0</v>
      </c>
      <c r="J254" s="42">
        <v>0</v>
      </c>
      <c r="K254" s="42">
        <v>1</v>
      </c>
      <c r="L254" s="42">
        <v>1</v>
      </c>
      <c r="M254" s="42">
        <v>3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1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2</v>
      </c>
      <c r="H256" s="42">
        <v>0</v>
      </c>
      <c r="I256" s="42">
        <v>0</v>
      </c>
      <c r="J256" s="42">
        <v>4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55</v>
      </c>
      <c r="F271" s="42">
        <v>0</v>
      </c>
      <c r="G271" s="42">
        <v>1</v>
      </c>
      <c r="H271" s="42">
        <v>18</v>
      </c>
      <c r="I271" s="42">
        <v>2</v>
      </c>
      <c r="J271" s="42">
        <v>14</v>
      </c>
      <c r="K271" s="42">
        <v>0</v>
      </c>
      <c r="L271" s="42">
        <v>20</v>
      </c>
      <c r="M271" s="42">
        <v>15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0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11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1</v>
      </c>
      <c r="J277" s="42">
        <v>3</v>
      </c>
      <c r="K277" s="42">
        <v>1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2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2</v>
      </c>
      <c r="G282" s="42">
        <v>1</v>
      </c>
      <c r="H282" s="42">
        <v>0</v>
      </c>
      <c r="I282" s="42">
        <v>0</v>
      </c>
      <c r="J282" s="42">
        <v>2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1</v>
      </c>
      <c r="C290" s="42">
        <v>1</v>
      </c>
      <c r="D290" s="42">
        <v>0</v>
      </c>
      <c r="E290" s="42">
        <v>8</v>
      </c>
      <c r="F290" s="42">
        <v>0</v>
      </c>
      <c r="G290" s="42">
        <v>0</v>
      </c>
      <c r="H290" s="42">
        <v>4</v>
      </c>
      <c r="I290" s="42">
        <v>0</v>
      </c>
      <c r="J290" s="42">
        <v>4</v>
      </c>
      <c r="K290" s="42">
        <v>0</v>
      </c>
      <c r="L290" s="42">
        <v>1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1</v>
      </c>
      <c r="I293" s="42">
        <v>0</v>
      </c>
      <c r="J293" s="42">
        <v>9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4</v>
      </c>
      <c r="F294" s="42">
        <v>0</v>
      </c>
      <c r="G294" s="42">
        <v>0</v>
      </c>
      <c r="H294" s="42">
        <v>1</v>
      </c>
      <c r="I294" s="42">
        <v>0</v>
      </c>
      <c r="J294" s="42">
        <v>12</v>
      </c>
      <c r="K294" s="42">
        <v>0</v>
      </c>
      <c r="L294" s="42">
        <v>2</v>
      </c>
      <c r="M294" s="42">
        <v>0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1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2</v>
      </c>
      <c r="H297" s="42">
        <v>6</v>
      </c>
      <c r="I297" s="42">
        <v>1</v>
      </c>
      <c r="J297" s="42">
        <v>8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255</v>
      </c>
      <c r="F300" s="42">
        <v>4</v>
      </c>
      <c r="G300" s="42">
        <v>37</v>
      </c>
      <c r="H300" s="42">
        <v>115</v>
      </c>
      <c r="I300" s="42">
        <v>50</v>
      </c>
      <c r="J300" s="42">
        <v>96</v>
      </c>
      <c r="K300" s="42">
        <v>15</v>
      </c>
      <c r="L300" s="42">
        <v>23</v>
      </c>
      <c r="M300" s="42">
        <v>20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3</v>
      </c>
      <c r="C304" s="42">
        <v>3</v>
      </c>
      <c r="D304" s="42">
        <v>0</v>
      </c>
      <c r="E304" s="42">
        <v>45</v>
      </c>
      <c r="F304" s="42">
        <v>1</v>
      </c>
      <c r="G304" s="42">
        <v>3</v>
      </c>
      <c r="H304" s="42">
        <v>11</v>
      </c>
      <c r="I304" s="42">
        <v>1</v>
      </c>
      <c r="J304" s="42">
        <v>18</v>
      </c>
      <c r="K304" s="42">
        <v>2</v>
      </c>
      <c r="L304" s="42">
        <v>2</v>
      </c>
      <c r="M304" s="42">
        <v>9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5</v>
      </c>
      <c r="F306" s="42">
        <v>3</v>
      </c>
      <c r="G306" s="42">
        <v>0</v>
      </c>
      <c r="H306" s="42">
        <v>3</v>
      </c>
      <c r="I306" s="42">
        <v>1</v>
      </c>
      <c r="J306" s="42">
        <v>2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22</v>
      </c>
      <c r="F307" s="42">
        <v>0</v>
      </c>
      <c r="G307" s="42">
        <v>2</v>
      </c>
      <c r="H307" s="42">
        <v>2</v>
      </c>
      <c r="I307" s="42">
        <v>0</v>
      </c>
      <c r="J307" s="42">
        <v>4</v>
      </c>
      <c r="K307" s="42">
        <v>4</v>
      </c>
      <c r="L307" s="42">
        <v>4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20</v>
      </c>
      <c r="F309" s="42">
        <v>0</v>
      </c>
      <c r="G309" s="42">
        <v>0</v>
      </c>
      <c r="H309" s="42">
        <v>1</v>
      </c>
      <c r="I309" s="42">
        <v>0</v>
      </c>
      <c r="J309" s="42">
        <v>3</v>
      </c>
      <c r="K309" s="42">
        <v>1</v>
      </c>
      <c r="L309" s="42">
        <v>0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3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1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1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31</v>
      </c>
      <c r="F314" s="42">
        <v>0</v>
      </c>
      <c r="G314" s="42">
        <v>6</v>
      </c>
      <c r="H314" s="42">
        <v>8</v>
      </c>
      <c r="I314" s="42">
        <v>5</v>
      </c>
      <c r="J314" s="42">
        <v>19</v>
      </c>
      <c r="K314" s="42">
        <v>5</v>
      </c>
      <c r="L314" s="42">
        <v>2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159</v>
      </c>
      <c r="F317" s="42">
        <v>3</v>
      </c>
      <c r="G317" s="42">
        <v>21</v>
      </c>
      <c r="H317" s="42">
        <v>54</v>
      </c>
      <c r="I317" s="42">
        <v>6</v>
      </c>
      <c r="J317" s="42">
        <v>66</v>
      </c>
      <c r="K317" s="42">
        <v>14</v>
      </c>
      <c r="L317" s="42">
        <v>9</v>
      </c>
      <c r="M317" s="42">
        <v>18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2</v>
      </c>
      <c r="G319" s="42">
        <v>1</v>
      </c>
      <c r="H319" s="42">
        <v>0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2</v>
      </c>
      <c r="L321" s="42">
        <v>0</v>
      </c>
      <c r="M321" s="42">
        <v>2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3</v>
      </c>
      <c r="D323" s="42">
        <v>1</v>
      </c>
      <c r="E323" s="42">
        <v>267</v>
      </c>
      <c r="F323" s="42">
        <v>6</v>
      </c>
      <c r="G323" s="42">
        <v>22</v>
      </c>
      <c r="H323" s="42">
        <v>136</v>
      </c>
      <c r="I323" s="42">
        <v>12</v>
      </c>
      <c r="J323" s="42">
        <v>108</v>
      </c>
      <c r="K323" s="42">
        <v>23</v>
      </c>
      <c r="L323" s="42">
        <v>14</v>
      </c>
      <c r="M323" s="42">
        <v>27</v>
      </c>
      <c r="N323" s="42">
        <v>3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1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1</v>
      </c>
      <c r="C328" s="42">
        <v>1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1</v>
      </c>
      <c r="C332" s="42">
        <v>1</v>
      </c>
      <c r="D332" s="42">
        <v>0</v>
      </c>
      <c r="E332" s="42">
        <v>23</v>
      </c>
      <c r="F332" s="42">
        <v>8</v>
      </c>
      <c r="G332" s="42">
        <v>2</v>
      </c>
      <c r="H332" s="42">
        <v>3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3</v>
      </c>
      <c r="I333" s="42">
        <v>0</v>
      </c>
      <c r="J333" s="42">
        <v>1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2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1</v>
      </c>
      <c r="C337" s="42">
        <v>1</v>
      </c>
      <c r="D337" s="42">
        <v>0</v>
      </c>
      <c r="E337" s="42">
        <v>12</v>
      </c>
      <c r="F337" s="42">
        <v>2</v>
      </c>
      <c r="G337" s="42">
        <v>6</v>
      </c>
      <c r="H337" s="42">
        <v>17</v>
      </c>
      <c r="I337" s="42">
        <v>3</v>
      </c>
      <c r="J337" s="42">
        <v>18</v>
      </c>
      <c r="K337" s="42">
        <v>0</v>
      </c>
      <c r="L337" s="42">
        <v>1</v>
      </c>
      <c r="M337" s="42">
        <v>0</v>
      </c>
      <c r="N337" s="42">
        <v>0</v>
      </c>
      <c r="O337" s="42">
        <v>1</v>
      </c>
    </row>
    <row r="338" spans="1:15">
      <c r="A338" s="45" t="s">
        <v>343</v>
      </c>
      <c r="B338" s="42">
        <v>29</v>
      </c>
      <c r="C338" s="42">
        <v>31</v>
      </c>
      <c r="D338" s="42">
        <v>1</v>
      </c>
      <c r="E338" s="42">
        <v>1902</v>
      </c>
      <c r="F338" s="42">
        <v>2</v>
      </c>
      <c r="G338" s="42">
        <v>188</v>
      </c>
      <c r="H338" s="42">
        <v>2077</v>
      </c>
      <c r="I338" s="42">
        <v>357</v>
      </c>
      <c r="J338" s="42">
        <v>734</v>
      </c>
      <c r="K338" s="42">
        <v>58</v>
      </c>
      <c r="L338" s="42">
        <v>91</v>
      </c>
      <c r="M338" s="42">
        <v>174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9</v>
      </c>
      <c r="F342" s="42">
        <v>0</v>
      </c>
      <c r="G342" s="42">
        <v>4</v>
      </c>
      <c r="H342" s="42">
        <v>0</v>
      </c>
      <c r="I342" s="42">
        <v>0</v>
      </c>
      <c r="J342" s="42">
        <v>3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1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28</v>
      </c>
      <c r="F348" s="42">
        <v>2</v>
      </c>
      <c r="G348" s="42">
        <v>0</v>
      </c>
      <c r="H348" s="42">
        <v>5</v>
      </c>
      <c r="I348" s="42">
        <v>0</v>
      </c>
      <c r="J348" s="42">
        <v>5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2</v>
      </c>
      <c r="G354" s="42">
        <v>2</v>
      </c>
      <c r="H354" s="42">
        <v>1</v>
      </c>
      <c r="I354" s="42">
        <v>0</v>
      </c>
      <c r="J354" s="42">
        <v>3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1</v>
      </c>
      <c r="E356" s="42">
        <v>192</v>
      </c>
      <c r="F356" s="42">
        <v>6</v>
      </c>
      <c r="G356" s="42">
        <v>10</v>
      </c>
      <c r="H356" s="42">
        <v>139</v>
      </c>
      <c r="I356" s="42">
        <v>8</v>
      </c>
      <c r="J356" s="42">
        <v>48</v>
      </c>
      <c r="K356" s="42">
        <v>11</v>
      </c>
      <c r="L356" s="42">
        <v>6</v>
      </c>
      <c r="M356" s="42">
        <v>19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22</v>
      </c>
      <c r="F357" s="42">
        <v>2</v>
      </c>
      <c r="G357" s="42">
        <v>0</v>
      </c>
      <c r="H357" s="42">
        <v>1</v>
      </c>
      <c r="I357" s="42">
        <v>0</v>
      </c>
      <c r="J357" s="42">
        <v>5</v>
      </c>
      <c r="K357" s="42">
        <v>2</v>
      </c>
      <c r="L357" s="42">
        <v>2</v>
      </c>
      <c r="M357" s="42">
        <v>8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0</v>
      </c>
      <c r="G359" s="42">
        <v>1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2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15</v>
      </c>
      <c r="F366" s="42">
        <v>4</v>
      </c>
      <c r="G366" s="42">
        <v>1</v>
      </c>
      <c r="H366" s="42">
        <v>0</v>
      </c>
      <c r="I366" s="42">
        <v>1</v>
      </c>
      <c r="J366" s="42">
        <v>4</v>
      </c>
      <c r="K366" s="42">
        <v>3</v>
      </c>
      <c r="L366" s="42">
        <v>7</v>
      </c>
      <c r="M366" s="42">
        <v>11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2</v>
      </c>
      <c r="H369" s="42">
        <v>1</v>
      </c>
      <c r="I369" s="42">
        <v>0</v>
      </c>
      <c r="J369" s="42">
        <v>2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1</v>
      </c>
      <c r="G370" s="42">
        <v>2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1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0</v>
      </c>
      <c r="I372" s="42">
        <v>0</v>
      </c>
      <c r="J372" s="42">
        <v>4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1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1</v>
      </c>
      <c r="C376" s="42">
        <v>1</v>
      </c>
      <c r="D376" s="42">
        <v>0</v>
      </c>
      <c r="E376" s="42">
        <v>95</v>
      </c>
      <c r="F376" s="42">
        <v>1</v>
      </c>
      <c r="G376" s="42">
        <v>15</v>
      </c>
      <c r="H376" s="42">
        <v>19</v>
      </c>
      <c r="I376" s="42">
        <v>1</v>
      </c>
      <c r="J376" s="42">
        <v>34</v>
      </c>
      <c r="K376" s="42">
        <v>1</v>
      </c>
      <c r="L376" s="42">
        <v>1</v>
      </c>
      <c r="M376" s="42">
        <v>6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0</v>
      </c>
      <c r="E378" s="42">
        <v>322</v>
      </c>
      <c r="F378" s="42">
        <v>4</v>
      </c>
      <c r="G378" s="42">
        <v>27</v>
      </c>
      <c r="H378" s="42">
        <v>66</v>
      </c>
      <c r="I378" s="42">
        <v>1</v>
      </c>
      <c r="J378" s="42">
        <v>104</v>
      </c>
      <c r="K378" s="42">
        <v>19</v>
      </c>
      <c r="L378" s="42">
        <v>24</v>
      </c>
      <c r="M378" s="42">
        <v>15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42</v>
      </c>
      <c r="F380" s="42">
        <v>1</v>
      </c>
      <c r="G380" s="42">
        <v>5</v>
      </c>
      <c r="H380" s="42">
        <v>5</v>
      </c>
      <c r="I380" s="42">
        <v>0</v>
      </c>
      <c r="J380" s="42">
        <v>13</v>
      </c>
      <c r="K380" s="42">
        <v>7</v>
      </c>
      <c r="L380" s="42">
        <v>15</v>
      </c>
      <c r="M380" s="42">
        <v>11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40</v>
      </c>
      <c r="F382" s="42">
        <v>5</v>
      </c>
      <c r="G382" s="42">
        <v>3</v>
      </c>
      <c r="H382" s="42">
        <v>19</v>
      </c>
      <c r="I382" s="42">
        <v>0</v>
      </c>
      <c r="J382" s="42">
        <v>4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2</v>
      </c>
      <c r="C384" s="42">
        <v>2</v>
      </c>
      <c r="D384" s="42">
        <v>0</v>
      </c>
      <c r="E384" s="42">
        <v>81</v>
      </c>
      <c r="F384" s="42">
        <v>12</v>
      </c>
      <c r="G384" s="42">
        <v>2</v>
      </c>
      <c r="H384" s="42">
        <v>5</v>
      </c>
      <c r="I384" s="42">
        <v>1</v>
      </c>
      <c r="J384" s="42">
        <v>14</v>
      </c>
      <c r="K384" s="42">
        <v>7</v>
      </c>
      <c r="L384" s="42">
        <v>4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36</v>
      </c>
      <c r="F385" s="42">
        <v>2</v>
      </c>
      <c r="G385" s="42">
        <v>0</v>
      </c>
      <c r="H385" s="42">
        <v>5</v>
      </c>
      <c r="I385" s="42">
        <v>0</v>
      </c>
      <c r="J385" s="42">
        <v>8</v>
      </c>
      <c r="K385" s="42">
        <v>2</v>
      </c>
      <c r="L385" s="42">
        <v>13</v>
      </c>
      <c r="M385" s="42">
        <v>5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60</v>
      </c>
      <c r="F386" s="42">
        <v>4</v>
      </c>
      <c r="G386" s="42">
        <v>3</v>
      </c>
      <c r="H386" s="42">
        <v>12</v>
      </c>
      <c r="I386" s="42">
        <v>0</v>
      </c>
      <c r="J386" s="42">
        <v>15</v>
      </c>
      <c r="K386" s="42">
        <v>2</v>
      </c>
      <c r="L386" s="42">
        <v>14</v>
      </c>
      <c r="M386" s="42">
        <v>7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30</v>
      </c>
      <c r="F387" s="42">
        <v>3</v>
      </c>
      <c r="G387" s="42">
        <v>2</v>
      </c>
      <c r="H387" s="42">
        <v>2</v>
      </c>
      <c r="I387" s="42">
        <v>1</v>
      </c>
      <c r="J387" s="42">
        <v>10</v>
      </c>
      <c r="K387" s="42">
        <v>2</v>
      </c>
      <c r="L387" s="42">
        <v>1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1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2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2</v>
      </c>
      <c r="C394" s="42">
        <v>2</v>
      </c>
      <c r="D394" s="42">
        <v>0</v>
      </c>
      <c r="E394" s="42">
        <v>48</v>
      </c>
      <c r="F394" s="42">
        <v>6</v>
      </c>
      <c r="G394" s="42">
        <v>2</v>
      </c>
      <c r="H394" s="42">
        <v>9</v>
      </c>
      <c r="I394" s="42">
        <v>0</v>
      </c>
      <c r="J394" s="42">
        <v>9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6</v>
      </c>
      <c r="F396" s="42">
        <v>0</v>
      </c>
      <c r="G396" s="42">
        <v>0</v>
      </c>
      <c r="H396" s="42">
        <v>2</v>
      </c>
      <c r="I396" s="42">
        <v>0</v>
      </c>
      <c r="J396" s="42">
        <v>3</v>
      </c>
      <c r="K396" s="42">
        <v>1</v>
      </c>
      <c r="L396" s="42">
        <v>1</v>
      </c>
      <c r="M396" s="42">
        <v>5</v>
      </c>
      <c r="N396" s="42">
        <v>0</v>
      </c>
      <c r="O396" s="42">
        <v>0</v>
      </c>
    </row>
    <row r="397" spans="1:15">
      <c r="A397" s="45" t="s">
        <v>401</v>
      </c>
      <c r="B397" s="42">
        <v>1</v>
      </c>
      <c r="C397" s="42">
        <v>1</v>
      </c>
      <c r="D397" s="42">
        <v>0</v>
      </c>
      <c r="E397" s="42">
        <v>31</v>
      </c>
      <c r="F397" s="42">
        <v>4</v>
      </c>
      <c r="G397" s="42">
        <v>0</v>
      </c>
      <c r="H397" s="42">
        <v>4</v>
      </c>
      <c r="I397" s="42">
        <v>0</v>
      </c>
      <c r="J397" s="42">
        <v>4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57</v>
      </c>
      <c r="F398" s="42">
        <v>8</v>
      </c>
      <c r="G398" s="42">
        <v>2</v>
      </c>
      <c r="H398" s="42">
        <v>7</v>
      </c>
      <c r="I398" s="42">
        <v>0</v>
      </c>
      <c r="J398" s="42">
        <v>11</v>
      </c>
      <c r="K398" s="42">
        <v>4</v>
      </c>
      <c r="L398" s="42">
        <v>9</v>
      </c>
      <c r="M398" s="42">
        <v>17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3</v>
      </c>
      <c r="H399" s="42">
        <v>3</v>
      </c>
      <c r="I399" s="42">
        <v>0</v>
      </c>
      <c r="J399" s="42">
        <v>7</v>
      </c>
      <c r="K399" s="42">
        <v>2</v>
      </c>
      <c r="L399" s="42">
        <v>1</v>
      </c>
      <c r="M399" s="42">
        <v>2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2</v>
      </c>
      <c r="C407" s="42">
        <v>2</v>
      </c>
      <c r="D407" s="42">
        <v>0</v>
      </c>
      <c r="E407" s="42">
        <v>22</v>
      </c>
      <c r="F407" s="42">
        <v>4</v>
      </c>
      <c r="G407" s="42">
        <v>0</v>
      </c>
      <c r="H407" s="42">
        <v>6</v>
      </c>
      <c r="I407" s="42">
        <v>0</v>
      </c>
      <c r="J407" s="42">
        <v>3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8</v>
      </c>
      <c r="C411" s="42">
        <v>9</v>
      </c>
      <c r="D411" s="42">
        <v>0</v>
      </c>
      <c r="E411" s="42">
        <v>178</v>
      </c>
      <c r="F411" s="42">
        <v>1</v>
      </c>
      <c r="G411" s="42">
        <v>56</v>
      </c>
      <c r="H411" s="42">
        <v>169</v>
      </c>
      <c r="I411" s="42">
        <v>42</v>
      </c>
      <c r="J411" s="42">
        <v>90</v>
      </c>
      <c r="K411" s="42">
        <v>11</v>
      </c>
      <c r="L411" s="42">
        <v>13</v>
      </c>
      <c r="M411" s="42">
        <v>27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3</v>
      </c>
      <c r="I412" s="42">
        <v>0</v>
      </c>
      <c r="J412" s="42">
        <v>4</v>
      </c>
      <c r="K412" s="42">
        <v>1</v>
      </c>
      <c r="L412" s="42">
        <v>7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25</v>
      </c>
      <c r="F413" s="42">
        <v>0</v>
      </c>
      <c r="G413" s="42">
        <v>2</v>
      </c>
      <c r="H413" s="42">
        <v>3</v>
      </c>
      <c r="I413" s="42">
        <v>0</v>
      </c>
      <c r="J413" s="42">
        <v>4</v>
      </c>
      <c r="K413" s="42">
        <v>3</v>
      </c>
      <c r="L413" s="42">
        <v>0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1</v>
      </c>
      <c r="H414" s="42">
        <v>3</v>
      </c>
      <c r="I414" s="42">
        <v>1</v>
      </c>
      <c r="J414" s="42">
        <v>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21</v>
      </c>
      <c r="F423" s="42">
        <v>8</v>
      </c>
      <c r="G423" s="42">
        <v>0</v>
      </c>
      <c r="H423" s="42">
        <v>2</v>
      </c>
      <c r="I423" s="42">
        <v>0</v>
      </c>
      <c r="J423" s="42">
        <v>2</v>
      </c>
      <c r="K423" s="42">
        <v>4</v>
      </c>
      <c r="L423" s="42">
        <v>3</v>
      </c>
      <c r="M423" s="42">
        <v>4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1</v>
      </c>
      <c r="G424" s="42">
        <v>0</v>
      </c>
      <c r="H424" s="42">
        <v>4</v>
      </c>
      <c r="I424" s="42">
        <v>0</v>
      </c>
      <c r="J424" s="42">
        <v>7</v>
      </c>
      <c r="K424" s="42">
        <v>1</v>
      </c>
      <c r="L424" s="42">
        <v>14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21</v>
      </c>
      <c r="F425" s="42">
        <v>2</v>
      </c>
      <c r="G425" s="42">
        <v>0</v>
      </c>
      <c r="H425" s="42">
        <v>5</v>
      </c>
      <c r="I425" s="42">
        <v>0</v>
      </c>
      <c r="J425" s="42">
        <v>1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7</v>
      </c>
      <c r="F430" s="42">
        <v>4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56</v>
      </c>
      <c r="F431" s="42">
        <v>0</v>
      </c>
      <c r="G431" s="42">
        <v>12</v>
      </c>
      <c r="H431" s="42">
        <v>27</v>
      </c>
      <c r="I431" s="42">
        <v>0</v>
      </c>
      <c r="J431" s="42">
        <v>23</v>
      </c>
      <c r="K431" s="42">
        <v>3</v>
      </c>
      <c r="L431" s="42">
        <v>8</v>
      </c>
      <c r="M431" s="42">
        <v>3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67</v>
      </c>
      <c r="F432" s="42">
        <v>2</v>
      </c>
      <c r="G432" s="42">
        <v>24</v>
      </c>
      <c r="H432" s="42">
        <v>89</v>
      </c>
      <c r="I432" s="42">
        <v>15</v>
      </c>
      <c r="J432" s="42">
        <v>33</v>
      </c>
      <c r="K432" s="42">
        <v>4</v>
      </c>
      <c r="L432" s="42">
        <v>15</v>
      </c>
      <c r="M432" s="42">
        <v>16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22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2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0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1</v>
      </c>
      <c r="H436" s="42">
        <v>2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1</v>
      </c>
      <c r="C438" s="42">
        <v>1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0</v>
      </c>
      <c r="H439" s="42">
        <v>0</v>
      </c>
      <c r="I439" s="42">
        <v>2</v>
      </c>
      <c r="J439" s="42">
        <v>2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1</v>
      </c>
      <c r="I440" s="42">
        <v>0</v>
      </c>
      <c r="J440" s="42">
        <v>4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2</v>
      </c>
      <c r="I443" s="42">
        <v>2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23</v>
      </c>
      <c r="F448" s="42">
        <v>1</v>
      </c>
      <c r="G448" s="42">
        <v>1</v>
      </c>
      <c r="H448" s="42">
        <v>2</v>
      </c>
      <c r="I448" s="42">
        <v>0</v>
      </c>
      <c r="J448" s="42">
        <v>0</v>
      </c>
      <c r="K448" s="42">
        <v>2</v>
      </c>
      <c r="L448" s="42">
        <v>0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51</v>
      </c>
      <c r="F449" s="42">
        <v>4</v>
      </c>
      <c r="G449" s="42">
        <v>5</v>
      </c>
      <c r="H449" s="42">
        <v>2</v>
      </c>
      <c r="I449" s="42">
        <v>0</v>
      </c>
      <c r="J449" s="42">
        <v>4</v>
      </c>
      <c r="K449" s="42">
        <v>4</v>
      </c>
      <c r="L449" s="42">
        <v>2</v>
      </c>
      <c r="M449" s="42">
        <v>1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2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21</v>
      </c>
      <c r="F451" s="42">
        <v>0</v>
      </c>
      <c r="G451" s="42">
        <v>2</v>
      </c>
      <c r="H451" s="42">
        <v>2</v>
      </c>
      <c r="I451" s="42">
        <v>1</v>
      </c>
      <c r="J451" s="42">
        <v>4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1</v>
      </c>
      <c r="L452" s="42">
        <v>0</v>
      </c>
      <c r="M452" s="42">
        <v>1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5</v>
      </c>
      <c r="F453" s="42">
        <v>2</v>
      </c>
      <c r="G453" s="42">
        <v>1</v>
      </c>
      <c r="H453" s="42">
        <v>3</v>
      </c>
      <c r="I453" s="42">
        <v>0</v>
      </c>
      <c r="J453" s="42">
        <v>3</v>
      </c>
      <c r="K453" s="42">
        <v>1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2</v>
      </c>
      <c r="C454" s="42">
        <v>2</v>
      </c>
      <c r="D454" s="42">
        <v>0</v>
      </c>
      <c r="E454" s="42">
        <v>25</v>
      </c>
      <c r="F454" s="42">
        <v>1</v>
      </c>
      <c r="G454" s="42">
        <v>1</v>
      </c>
      <c r="H454" s="42">
        <v>8</v>
      </c>
      <c r="I454" s="42">
        <v>4</v>
      </c>
      <c r="J454" s="42">
        <v>17</v>
      </c>
      <c r="K454" s="42">
        <v>3</v>
      </c>
      <c r="L454" s="42">
        <v>2</v>
      </c>
      <c r="M454" s="42">
        <v>1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0</v>
      </c>
      <c r="G455" s="42">
        <v>0</v>
      </c>
      <c r="H455" s="42">
        <v>1</v>
      </c>
      <c r="I455" s="42">
        <v>0</v>
      </c>
      <c r="J455" s="42">
        <v>6</v>
      </c>
      <c r="K455" s="42">
        <v>0</v>
      </c>
      <c r="L455" s="42">
        <v>8</v>
      </c>
      <c r="M455" s="42">
        <v>1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1</v>
      </c>
      <c r="C457" s="42">
        <v>1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15</v>
      </c>
      <c r="F458" s="42">
        <v>4</v>
      </c>
      <c r="G458" s="42">
        <v>4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13</v>
      </c>
      <c r="F459" s="42">
        <v>0</v>
      </c>
      <c r="G459" s="42">
        <v>0</v>
      </c>
      <c r="H459" s="42">
        <v>2</v>
      </c>
      <c r="I459" s="42">
        <v>1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1</v>
      </c>
      <c r="I460" s="42">
        <v>0</v>
      </c>
      <c r="J460" s="42">
        <v>14</v>
      </c>
      <c r="K460" s="42">
        <v>0</v>
      </c>
      <c r="L460" s="42">
        <v>2</v>
      </c>
      <c r="M460" s="42">
        <v>1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1</v>
      </c>
      <c r="H461" s="42">
        <v>0</v>
      </c>
      <c r="I461" s="42">
        <v>0</v>
      </c>
      <c r="J461" s="42">
        <v>0</v>
      </c>
      <c r="K461" s="42">
        <v>0</v>
      </c>
      <c r="L461" s="42">
        <v>1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2</v>
      </c>
      <c r="C464" s="42">
        <v>2</v>
      </c>
      <c r="D464" s="42">
        <v>0</v>
      </c>
      <c r="E464" s="42">
        <v>32</v>
      </c>
      <c r="F464" s="42">
        <v>1</v>
      </c>
      <c r="G464" s="42">
        <v>3</v>
      </c>
      <c r="H464" s="42">
        <v>14</v>
      </c>
      <c r="I464" s="42">
        <v>2</v>
      </c>
      <c r="J464" s="42">
        <v>26</v>
      </c>
      <c r="K464" s="42">
        <v>2</v>
      </c>
      <c r="L464" s="42">
        <v>1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101</v>
      </c>
      <c r="F465" s="42">
        <v>1</v>
      </c>
      <c r="G465" s="42">
        <v>8</v>
      </c>
      <c r="H465" s="42">
        <v>24</v>
      </c>
      <c r="I465" s="42">
        <v>1</v>
      </c>
      <c r="J465" s="42">
        <v>27</v>
      </c>
      <c r="K465" s="42">
        <v>1</v>
      </c>
      <c r="L465" s="42">
        <v>4</v>
      </c>
      <c r="M465" s="42">
        <v>5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1</v>
      </c>
      <c r="I468" s="42">
        <v>0</v>
      </c>
      <c r="J468" s="42">
        <v>5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7</v>
      </c>
      <c r="F469" s="42">
        <v>1</v>
      </c>
      <c r="G469" s="42">
        <v>0</v>
      </c>
      <c r="H469" s="42">
        <v>0</v>
      </c>
      <c r="I469" s="42">
        <v>0</v>
      </c>
      <c r="J469" s="42">
        <v>3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0</v>
      </c>
      <c r="H470" s="42">
        <v>2</v>
      </c>
      <c r="I470" s="42">
        <v>0</v>
      </c>
      <c r="J470" s="42">
        <v>5</v>
      </c>
      <c r="K470" s="42">
        <v>1</v>
      </c>
      <c r="L470" s="42">
        <v>1</v>
      </c>
      <c r="M470" s="42">
        <v>1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1</v>
      </c>
      <c r="I473" s="42">
        <v>0</v>
      </c>
      <c r="J473" s="42">
        <v>1</v>
      </c>
      <c r="K473" s="42">
        <v>1</v>
      </c>
      <c r="L473" s="42">
        <v>3</v>
      </c>
      <c r="M473" s="42">
        <v>0</v>
      </c>
      <c r="N473" s="42">
        <v>0</v>
      </c>
      <c r="O473" s="42">
        <v>0</v>
      </c>
    </row>
    <row r="474" spans="1:15">
      <c r="A474" s="45" t="s">
        <v>478</v>
      </c>
      <c r="B474" s="42">
        <v>1</v>
      </c>
      <c r="C474" s="42">
        <v>1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17</v>
      </c>
      <c r="F475" s="42">
        <v>1</v>
      </c>
      <c r="G475" s="42">
        <v>0</v>
      </c>
      <c r="H475" s="42">
        <v>0</v>
      </c>
      <c r="I475" s="42">
        <v>1</v>
      </c>
      <c r="J475" s="42">
        <v>3</v>
      </c>
      <c r="K475" s="42">
        <v>0</v>
      </c>
      <c r="L475" s="42">
        <v>0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1</v>
      </c>
      <c r="L476" s="42">
        <v>1</v>
      </c>
      <c r="M476" s="42">
        <v>1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20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100</v>
      </c>
      <c r="F486" s="42">
        <v>2</v>
      </c>
      <c r="G486" s="42">
        <v>8</v>
      </c>
      <c r="H486" s="42">
        <v>47</v>
      </c>
      <c r="I486" s="42">
        <v>0</v>
      </c>
      <c r="J486" s="42">
        <v>25</v>
      </c>
      <c r="K486" s="42">
        <v>5</v>
      </c>
      <c r="L486" s="42">
        <v>9</v>
      </c>
      <c r="M486" s="42">
        <v>7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93</v>
      </c>
      <c r="F487" s="42">
        <v>1</v>
      </c>
      <c r="G487" s="42">
        <v>13</v>
      </c>
      <c r="H487" s="42">
        <v>21</v>
      </c>
      <c r="I487" s="42">
        <v>0</v>
      </c>
      <c r="J487" s="42">
        <v>19</v>
      </c>
      <c r="K487" s="42">
        <v>4</v>
      </c>
      <c r="L487" s="42">
        <v>14</v>
      </c>
      <c r="M487" s="42">
        <v>4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8</v>
      </c>
      <c r="F488" s="42">
        <v>0</v>
      </c>
      <c r="G488" s="42">
        <v>1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0</v>
      </c>
      <c r="E492" s="42">
        <v>36</v>
      </c>
      <c r="F492" s="42">
        <v>0</v>
      </c>
      <c r="G492" s="42">
        <v>6</v>
      </c>
      <c r="H492" s="42">
        <v>12</v>
      </c>
      <c r="I492" s="42">
        <v>2</v>
      </c>
      <c r="J492" s="42">
        <v>12</v>
      </c>
      <c r="K492" s="42">
        <v>3</v>
      </c>
      <c r="L492" s="42">
        <v>2</v>
      </c>
      <c r="M492" s="42">
        <v>3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26</v>
      </c>
      <c r="F493" s="42">
        <v>0</v>
      </c>
      <c r="G493" s="42">
        <v>0</v>
      </c>
      <c r="H493" s="42">
        <v>1</v>
      </c>
      <c r="I493" s="42">
        <v>0</v>
      </c>
      <c r="J493" s="42">
        <v>3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0</v>
      </c>
      <c r="H494" s="42">
        <v>0</v>
      </c>
      <c r="I494" s="42">
        <v>0</v>
      </c>
      <c r="J494" s="42">
        <v>7</v>
      </c>
      <c r="K494" s="42">
        <v>2</v>
      </c>
      <c r="L494" s="42">
        <v>8</v>
      </c>
      <c r="M494" s="42">
        <v>5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2</v>
      </c>
      <c r="C497" s="42">
        <v>2</v>
      </c>
      <c r="D497" s="42">
        <v>0</v>
      </c>
      <c r="E497" s="42">
        <v>162</v>
      </c>
      <c r="F497" s="42">
        <v>8</v>
      </c>
      <c r="G497" s="42">
        <v>20</v>
      </c>
      <c r="H497" s="42">
        <v>241</v>
      </c>
      <c r="I497" s="42">
        <v>63</v>
      </c>
      <c r="J497" s="42">
        <v>58</v>
      </c>
      <c r="K497" s="42">
        <v>14</v>
      </c>
      <c r="L497" s="42">
        <v>11</v>
      </c>
      <c r="M497" s="42">
        <v>26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6</v>
      </c>
      <c r="F503" s="42">
        <v>0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1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1</v>
      </c>
      <c r="H509" s="42">
        <v>4</v>
      </c>
      <c r="I509" s="42">
        <v>0</v>
      </c>
      <c r="J509" s="42">
        <v>1</v>
      </c>
      <c r="K509" s="42">
        <v>2</v>
      </c>
      <c r="L509" s="42">
        <v>2</v>
      </c>
      <c r="M509" s="42">
        <v>6</v>
      </c>
      <c r="N509" s="42"/>
      <c r="O509" s="42"/>
    </row>
    <row r="510" spans="1:15">
      <c r="A510" s="67" t="s">
        <v>528</v>
      </c>
      <c r="B510" s="67">
        <v>147</v>
      </c>
      <c r="C510" s="67">
        <v>156</v>
      </c>
      <c r="D510" s="67">
        <v>5</v>
      </c>
      <c r="E510" s="67">
        <v>8771</v>
      </c>
      <c r="F510" s="67">
        <v>415</v>
      </c>
      <c r="G510" s="67">
        <v>944</v>
      </c>
      <c r="H510" s="67">
        <v>4785</v>
      </c>
      <c r="I510" s="67">
        <v>866</v>
      </c>
      <c r="J510" s="67">
        <v>3322</v>
      </c>
      <c r="K510" s="67">
        <v>513</v>
      </c>
      <c r="L510" s="67">
        <v>862</v>
      </c>
      <c r="M510" s="67">
        <v>937</v>
      </c>
      <c r="N510" s="67">
        <v>7</v>
      </c>
      <c r="O510" s="67">
        <v>3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showGridLines="0" workbookViewId="0">
      <selection activeCell="I16" sqref="I16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574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572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7</v>
      </c>
      <c r="F15" s="42">
        <v>0</v>
      </c>
      <c r="G15" s="42">
        <v>0</v>
      </c>
      <c r="H15" s="42">
        <v>1</v>
      </c>
      <c r="I15" s="42">
        <v>0</v>
      </c>
      <c r="J15" s="42">
        <v>10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1</v>
      </c>
      <c r="C18" s="42">
        <v>1</v>
      </c>
      <c r="D18" s="42">
        <v>0</v>
      </c>
      <c r="E18" s="42">
        <v>45</v>
      </c>
      <c r="F18" s="42">
        <v>5</v>
      </c>
      <c r="G18" s="42">
        <v>0</v>
      </c>
      <c r="H18" s="42">
        <v>9</v>
      </c>
      <c r="I18" s="42">
        <v>2</v>
      </c>
      <c r="J18" s="42">
        <v>37</v>
      </c>
      <c r="K18" s="42">
        <v>7</v>
      </c>
      <c r="L18" s="42">
        <v>5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15</v>
      </c>
      <c r="C24" s="42">
        <v>16</v>
      </c>
      <c r="D24" s="42">
        <v>0</v>
      </c>
      <c r="E24" s="42">
        <v>67</v>
      </c>
      <c r="F24" s="42">
        <v>2</v>
      </c>
      <c r="G24" s="42">
        <v>11</v>
      </c>
      <c r="H24" s="42">
        <v>140</v>
      </c>
      <c r="I24" s="42">
        <v>53</v>
      </c>
      <c r="J24" s="42">
        <v>73</v>
      </c>
      <c r="K24" s="42">
        <v>8</v>
      </c>
      <c r="L24" s="42">
        <v>7</v>
      </c>
      <c r="M24" s="42">
        <v>43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3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1</v>
      </c>
      <c r="L26" s="42">
        <v>3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3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2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3</v>
      </c>
      <c r="M32" s="42">
        <v>1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</v>
      </c>
      <c r="J33" s="42">
        <v>10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2</v>
      </c>
      <c r="C35" s="42">
        <v>2</v>
      </c>
      <c r="D35" s="42">
        <v>0</v>
      </c>
      <c r="E35" s="42">
        <v>13</v>
      </c>
      <c r="F35" s="42">
        <v>0</v>
      </c>
      <c r="G35" s="42">
        <v>3</v>
      </c>
      <c r="H35" s="42">
        <v>3</v>
      </c>
      <c r="I35" s="42">
        <v>1</v>
      </c>
      <c r="J35" s="42">
        <v>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2</v>
      </c>
      <c r="I36" s="42">
        <v>0</v>
      </c>
      <c r="J36" s="42">
        <v>2</v>
      </c>
      <c r="K36" s="42">
        <v>3</v>
      </c>
      <c r="L36" s="42">
        <v>1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1</v>
      </c>
      <c r="I37" s="42">
        <v>1</v>
      </c>
      <c r="J37" s="42">
        <v>2</v>
      </c>
      <c r="K37" s="42">
        <v>2</v>
      </c>
      <c r="L37" s="42">
        <v>5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6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1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2</v>
      </c>
      <c r="M39" s="42">
        <v>0</v>
      </c>
      <c r="N39" s="42">
        <v>1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47</v>
      </c>
      <c r="F42" s="42">
        <v>3</v>
      </c>
      <c r="G42" s="42">
        <v>0</v>
      </c>
      <c r="H42" s="42">
        <v>11</v>
      </c>
      <c r="I42" s="42">
        <v>2</v>
      </c>
      <c r="J42" s="42">
        <v>43</v>
      </c>
      <c r="K42" s="42">
        <v>5</v>
      </c>
      <c r="L42" s="42">
        <v>17</v>
      </c>
      <c r="M42" s="42">
        <v>15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14</v>
      </c>
      <c r="F43" s="42">
        <v>0</v>
      </c>
      <c r="G43" s="42">
        <v>0</v>
      </c>
      <c r="H43" s="42">
        <v>3</v>
      </c>
      <c r="I43" s="42">
        <v>1</v>
      </c>
      <c r="J43" s="42">
        <v>3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1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2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9</v>
      </c>
      <c r="F49" s="42">
        <v>3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4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1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42</v>
      </c>
      <c r="F55" s="42">
        <v>0</v>
      </c>
      <c r="G55" s="42">
        <v>7</v>
      </c>
      <c r="H55" s="42">
        <v>13</v>
      </c>
      <c r="I55" s="42">
        <v>3</v>
      </c>
      <c r="J55" s="42">
        <v>44</v>
      </c>
      <c r="K55" s="42">
        <v>7</v>
      </c>
      <c r="L55" s="42">
        <v>23</v>
      </c>
      <c r="M55" s="42">
        <v>19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8</v>
      </c>
      <c r="F61" s="42">
        <v>2</v>
      </c>
      <c r="G61" s="42">
        <v>0</v>
      </c>
      <c r="H61" s="42">
        <v>1</v>
      </c>
      <c r="I61" s="42">
        <v>0</v>
      </c>
      <c r="J61" s="42">
        <v>1</v>
      </c>
      <c r="K61" s="42">
        <v>3</v>
      </c>
      <c r="L61" s="42">
        <v>6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0</v>
      </c>
      <c r="H62" s="42">
        <v>0</v>
      </c>
      <c r="I62" s="42">
        <v>0</v>
      </c>
      <c r="J62" s="42">
        <v>5</v>
      </c>
      <c r="K62" s="42">
        <v>1</v>
      </c>
      <c r="L62" s="42">
        <v>2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2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11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3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2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1</v>
      </c>
      <c r="C70" s="42">
        <v>1</v>
      </c>
      <c r="D70" s="42">
        <v>0</v>
      </c>
      <c r="E70" s="42">
        <v>6</v>
      </c>
      <c r="F70" s="42">
        <v>1</v>
      </c>
      <c r="G70" s="42">
        <v>0</v>
      </c>
      <c r="H70" s="42">
        <v>5</v>
      </c>
      <c r="I70" s="42">
        <v>0</v>
      </c>
      <c r="J70" s="42">
        <v>6</v>
      </c>
      <c r="K70" s="42">
        <v>1</v>
      </c>
      <c r="L70" s="42">
        <v>12</v>
      </c>
      <c r="M70" s="42">
        <v>7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5</v>
      </c>
      <c r="G71" s="42">
        <v>0</v>
      </c>
      <c r="H71" s="42">
        <v>2</v>
      </c>
      <c r="I71" s="42">
        <v>0</v>
      </c>
      <c r="J71" s="42">
        <v>16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8</v>
      </c>
      <c r="F72" s="42">
        <v>5</v>
      </c>
      <c r="G72" s="42">
        <v>0</v>
      </c>
      <c r="H72" s="42">
        <v>0</v>
      </c>
      <c r="I72" s="42">
        <v>0</v>
      </c>
      <c r="J72" s="42">
        <v>4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56</v>
      </c>
      <c r="F73" s="42">
        <v>2</v>
      </c>
      <c r="G73" s="42">
        <v>3</v>
      </c>
      <c r="H73" s="42">
        <v>8</v>
      </c>
      <c r="I73" s="42">
        <v>0</v>
      </c>
      <c r="J73" s="42">
        <v>19</v>
      </c>
      <c r="K73" s="42">
        <v>6</v>
      </c>
      <c r="L73" s="42">
        <v>8</v>
      </c>
      <c r="M73" s="42">
        <v>11</v>
      </c>
      <c r="N73" s="42">
        <v>0</v>
      </c>
      <c r="O73" s="42">
        <v>0</v>
      </c>
    </row>
    <row r="74" spans="1:15">
      <c r="A74" s="45" t="s">
        <v>79</v>
      </c>
      <c r="B74" s="42">
        <v>2</v>
      </c>
      <c r="C74" s="42">
        <v>2</v>
      </c>
      <c r="D74" s="42">
        <v>0</v>
      </c>
      <c r="E74" s="42">
        <v>74</v>
      </c>
      <c r="F74" s="42">
        <v>3</v>
      </c>
      <c r="G74" s="42">
        <v>10</v>
      </c>
      <c r="H74" s="42">
        <v>70</v>
      </c>
      <c r="I74" s="42">
        <v>29</v>
      </c>
      <c r="J74" s="42">
        <v>79</v>
      </c>
      <c r="K74" s="42">
        <v>10</v>
      </c>
      <c r="L74" s="42">
        <v>11</v>
      </c>
      <c r="M74" s="42">
        <v>28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44</v>
      </c>
      <c r="F78" s="42">
        <v>4</v>
      </c>
      <c r="G78" s="42">
        <v>3</v>
      </c>
      <c r="H78" s="42">
        <v>9</v>
      </c>
      <c r="I78" s="42">
        <v>0</v>
      </c>
      <c r="J78" s="42">
        <v>27</v>
      </c>
      <c r="K78" s="42">
        <v>3</v>
      </c>
      <c r="L78" s="42">
        <v>14</v>
      </c>
      <c r="M78" s="42">
        <v>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2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1</v>
      </c>
      <c r="C81" s="42">
        <v>1</v>
      </c>
      <c r="D81" s="42">
        <v>0</v>
      </c>
      <c r="E81" s="42">
        <v>2</v>
      </c>
      <c r="F81" s="42">
        <v>0</v>
      </c>
      <c r="G81" s="42">
        <v>1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40</v>
      </c>
      <c r="F84" s="42">
        <v>0</v>
      </c>
      <c r="G84" s="42">
        <v>6</v>
      </c>
      <c r="H84" s="42">
        <v>16</v>
      </c>
      <c r="I84" s="42">
        <v>9</v>
      </c>
      <c r="J84" s="42">
        <v>24</v>
      </c>
      <c r="K84" s="42">
        <v>2</v>
      </c>
      <c r="L84" s="42">
        <v>4</v>
      </c>
      <c r="M84" s="42">
        <v>9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1</v>
      </c>
      <c r="G87" s="42">
        <v>2</v>
      </c>
      <c r="H87" s="42">
        <v>2</v>
      </c>
      <c r="I87" s="42">
        <v>0</v>
      </c>
      <c r="J87" s="42">
        <v>10</v>
      </c>
      <c r="K87" s="42">
        <v>2</v>
      </c>
      <c r="L87" s="42">
        <v>0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33</v>
      </c>
      <c r="F90" s="42">
        <v>0</v>
      </c>
      <c r="G90" s="42">
        <v>1</v>
      </c>
      <c r="H90" s="42">
        <v>1</v>
      </c>
      <c r="I90" s="42">
        <v>0</v>
      </c>
      <c r="J90" s="42">
        <v>21</v>
      </c>
      <c r="K90" s="42">
        <v>2</v>
      </c>
      <c r="L90" s="42">
        <v>8</v>
      </c>
      <c r="M90" s="42">
        <v>10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4</v>
      </c>
      <c r="H91" s="42">
        <v>2</v>
      </c>
      <c r="I91" s="42">
        <v>1</v>
      </c>
      <c r="J91" s="42">
        <v>13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>
      <c r="A92" s="45" t="s">
        <v>97</v>
      </c>
      <c r="B92" s="42">
        <v>4</v>
      </c>
      <c r="C92" s="42">
        <v>4</v>
      </c>
      <c r="D92" s="42">
        <v>0</v>
      </c>
      <c r="E92" s="42">
        <v>173</v>
      </c>
      <c r="F92" s="42">
        <v>0</v>
      </c>
      <c r="G92" s="42">
        <v>27</v>
      </c>
      <c r="H92" s="42">
        <v>195</v>
      </c>
      <c r="I92" s="42">
        <v>48</v>
      </c>
      <c r="J92" s="42">
        <v>214</v>
      </c>
      <c r="K92" s="42">
        <v>11</v>
      </c>
      <c r="L92" s="42">
        <v>63</v>
      </c>
      <c r="M92" s="42">
        <v>74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32</v>
      </c>
      <c r="F95" s="42">
        <v>0</v>
      </c>
      <c r="G95" s="42">
        <v>9</v>
      </c>
      <c r="H95" s="42">
        <v>9</v>
      </c>
      <c r="I95" s="42">
        <v>3</v>
      </c>
      <c r="J95" s="42">
        <v>24</v>
      </c>
      <c r="K95" s="42">
        <v>2</v>
      </c>
      <c r="L95" s="42">
        <v>1</v>
      </c>
      <c r="M95" s="42">
        <v>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1</v>
      </c>
      <c r="G97" s="42">
        <v>0</v>
      </c>
      <c r="H97" s="42">
        <v>1</v>
      </c>
      <c r="I97" s="42">
        <v>1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1</v>
      </c>
      <c r="H100" s="42">
        <v>1</v>
      </c>
      <c r="I100" s="42">
        <v>0</v>
      </c>
      <c r="J100" s="42">
        <v>4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33</v>
      </c>
      <c r="F102" s="42">
        <v>0</v>
      </c>
      <c r="G102" s="42">
        <v>4</v>
      </c>
      <c r="H102" s="42">
        <v>12</v>
      </c>
      <c r="I102" s="42">
        <v>4</v>
      </c>
      <c r="J102" s="42">
        <v>19</v>
      </c>
      <c r="K102" s="42">
        <v>6</v>
      </c>
      <c r="L102" s="42">
        <v>2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2</v>
      </c>
      <c r="J103" s="42">
        <v>8</v>
      </c>
      <c r="K103" s="42">
        <v>0</v>
      </c>
      <c r="L103" s="42">
        <v>1</v>
      </c>
      <c r="M103" s="42">
        <v>4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3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13</v>
      </c>
      <c r="C108" s="42">
        <v>14</v>
      </c>
      <c r="D108" s="42">
        <v>1</v>
      </c>
      <c r="E108" s="42">
        <v>277</v>
      </c>
      <c r="F108" s="42">
        <v>2</v>
      </c>
      <c r="G108" s="42">
        <v>83</v>
      </c>
      <c r="H108" s="42">
        <v>94</v>
      </c>
      <c r="I108" s="42">
        <v>35</v>
      </c>
      <c r="J108" s="42">
        <v>250</v>
      </c>
      <c r="K108" s="42">
        <v>12</v>
      </c>
      <c r="L108" s="42">
        <v>19</v>
      </c>
      <c r="M108" s="42">
        <v>39</v>
      </c>
      <c r="N108" s="42">
        <v>1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1</v>
      </c>
      <c r="J113" s="42">
        <v>2</v>
      </c>
      <c r="K113" s="42">
        <v>1</v>
      </c>
      <c r="L113" s="42">
        <v>1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1</v>
      </c>
      <c r="G116" s="42">
        <v>1</v>
      </c>
      <c r="H116" s="42">
        <v>0</v>
      </c>
      <c r="I116" s="42">
        <v>0</v>
      </c>
      <c r="J116" s="42">
        <v>9</v>
      </c>
      <c r="K116" s="42">
        <v>3</v>
      </c>
      <c r="L116" s="42">
        <v>12</v>
      </c>
      <c r="M116" s="42">
        <v>14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4</v>
      </c>
      <c r="G119" s="42">
        <v>0</v>
      </c>
      <c r="H119" s="42">
        <v>0</v>
      </c>
      <c r="I119" s="42">
        <v>0</v>
      </c>
      <c r="J119" s="42">
        <v>2</v>
      </c>
      <c r="K119" s="42">
        <v>2</v>
      </c>
      <c r="L119" s="42">
        <v>2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20</v>
      </c>
      <c r="F121" s="42">
        <v>0</v>
      </c>
      <c r="G121" s="42">
        <v>4</v>
      </c>
      <c r="H121" s="42">
        <v>8</v>
      </c>
      <c r="I121" s="42">
        <v>0</v>
      </c>
      <c r="J121" s="42">
        <v>2</v>
      </c>
      <c r="K121" s="42">
        <v>1</v>
      </c>
      <c r="L121" s="42">
        <v>3</v>
      </c>
      <c r="M121" s="42">
        <v>6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0</v>
      </c>
      <c r="M133" s="42">
        <v>1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4</v>
      </c>
      <c r="M134" s="42">
        <v>1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1</v>
      </c>
      <c r="H135" s="42">
        <v>0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0</v>
      </c>
      <c r="E137" s="42">
        <v>49</v>
      </c>
      <c r="F137" s="42">
        <v>1</v>
      </c>
      <c r="G137" s="42">
        <v>5</v>
      </c>
      <c r="H137" s="42">
        <v>9</v>
      </c>
      <c r="I137" s="42">
        <v>0</v>
      </c>
      <c r="J137" s="42">
        <v>49</v>
      </c>
      <c r="K137" s="42">
        <v>1</v>
      </c>
      <c r="L137" s="42">
        <v>5</v>
      </c>
      <c r="M137" s="42">
        <v>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1</v>
      </c>
      <c r="C144" s="42">
        <v>1</v>
      </c>
      <c r="D144" s="42">
        <v>0</v>
      </c>
      <c r="E144" s="42">
        <v>7</v>
      </c>
      <c r="F144" s="42">
        <v>1</v>
      </c>
      <c r="G144" s="42">
        <v>0</v>
      </c>
      <c r="H144" s="42">
        <v>0</v>
      </c>
      <c r="I144" s="42">
        <v>0</v>
      </c>
      <c r="J144" s="42">
        <v>11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3</v>
      </c>
      <c r="G147" s="42">
        <v>0</v>
      </c>
      <c r="H147" s="42">
        <v>1</v>
      </c>
      <c r="I147" s="42">
        <v>0</v>
      </c>
      <c r="J147" s="42">
        <v>0</v>
      </c>
      <c r="K147" s="42">
        <v>1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27</v>
      </c>
      <c r="F148" s="42">
        <v>7</v>
      </c>
      <c r="G148" s="42">
        <v>1</v>
      </c>
      <c r="H148" s="42">
        <v>0</v>
      </c>
      <c r="I148" s="42">
        <v>0</v>
      </c>
      <c r="J148" s="42">
        <v>14</v>
      </c>
      <c r="K148" s="42">
        <v>4</v>
      </c>
      <c r="L148" s="42">
        <v>5</v>
      </c>
      <c r="M148" s="42">
        <v>7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25</v>
      </c>
      <c r="F153" s="42">
        <v>0</v>
      </c>
      <c r="G153" s="42">
        <v>4</v>
      </c>
      <c r="H153" s="42">
        <v>17</v>
      </c>
      <c r="I153" s="42">
        <v>2</v>
      </c>
      <c r="J153" s="42">
        <v>6</v>
      </c>
      <c r="K153" s="42">
        <v>3</v>
      </c>
      <c r="L153" s="42">
        <v>7</v>
      </c>
      <c r="M153" s="42">
        <v>10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7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2</v>
      </c>
      <c r="C155" s="42">
        <v>2</v>
      </c>
      <c r="D155" s="42">
        <v>0</v>
      </c>
      <c r="E155" s="42">
        <v>11</v>
      </c>
      <c r="F155" s="42">
        <v>1</v>
      </c>
      <c r="G155" s="42">
        <v>0</v>
      </c>
      <c r="H155" s="42">
        <v>0</v>
      </c>
      <c r="I155" s="42">
        <v>0</v>
      </c>
      <c r="J155" s="42">
        <v>5</v>
      </c>
      <c r="K155" s="42">
        <v>3</v>
      </c>
      <c r="L155" s="42">
        <v>1</v>
      </c>
      <c r="M155" s="42">
        <v>2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3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71</v>
      </c>
      <c r="F160" s="42">
        <v>0</v>
      </c>
      <c r="G160" s="42">
        <v>5</v>
      </c>
      <c r="H160" s="42">
        <v>5</v>
      </c>
      <c r="I160" s="42">
        <v>1</v>
      </c>
      <c r="J160" s="42">
        <v>33</v>
      </c>
      <c r="K160" s="42">
        <v>11</v>
      </c>
      <c r="L160" s="42">
        <v>14</v>
      </c>
      <c r="M160" s="42">
        <v>22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2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5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0</v>
      </c>
      <c r="H166" s="42">
        <v>1</v>
      </c>
      <c r="I166" s="42">
        <v>1</v>
      </c>
      <c r="J166" s="42">
        <v>4</v>
      </c>
      <c r="K166" s="42">
        <v>1</v>
      </c>
      <c r="L166" s="42">
        <v>6</v>
      </c>
      <c r="M166" s="42">
        <v>2</v>
      </c>
      <c r="N166" s="42">
        <v>0</v>
      </c>
      <c r="O166" s="42">
        <v>1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2</v>
      </c>
      <c r="D168" s="42">
        <v>0</v>
      </c>
      <c r="E168" s="42">
        <v>16</v>
      </c>
      <c r="F168" s="42">
        <v>1</v>
      </c>
      <c r="G168" s="42">
        <v>4</v>
      </c>
      <c r="H168" s="42">
        <v>10</v>
      </c>
      <c r="I168" s="42">
        <v>4</v>
      </c>
      <c r="J168" s="42">
        <v>20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>
      <c r="A169" s="45" t="s">
        <v>174</v>
      </c>
      <c r="B169" s="42">
        <v>3</v>
      </c>
      <c r="C169" s="42">
        <v>3</v>
      </c>
      <c r="D169" s="42">
        <v>0</v>
      </c>
      <c r="E169" s="42">
        <v>44</v>
      </c>
      <c r="F169" s="42">
        <v>0</v>
      </c>
      <c r="G169" s="42">
        <v>12</v>
      </c>
      <c r="H169" s="42">
        <v>28</v>
      </c>
      <c r="I169" s="42">
        <v>5</v>
      </c>
      <c r="J169" s="42">
        <v>49</v>
      </c>
      <c r="K169" s="42">
        <v>3</v>
      </c>
      <c r="L169" s="42">
        <v>7</v>
      </c>
      <c r="M169" s="42">
        <v>25</v>
      </c>
      <c r="N169" s="42">
        <v>0</v>
      </c>
      <c r="O169" s="42">
        <v>0</v>
      </c>
    </row>
    <row r="170" spans="1:15">
      <c r="A170" s="45" t="s">
        <v>175</v>
      </c>
      <c r="B170" s="42">
        <v>3</v>
      </c>
      <c r="C170" s="42">
        <v>3</v>
      </c>
      <c r="D170" s="42">
        <v>0</v>
      </c>
      <c r="E170" s="42">
        <v>11</v>
      </c>
      <c r="F170" s="42">
        <v>2</v>
      </c>
      <c r="G170" s="42">
        <v>1</v>
      </c>
      <c r="H170" s="42">
        <v>6</v>
      </c>
      <c r="I170" s="42">
        <v>0</v>
      </c>
      <c r="J170" s="42">
        <v>12</v>
      </c>
      <c r="K170" s="42">
        <v>1</v>
      </c>
      <c r="L170" s="42">
        <v>8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3</v>
      </c>
      <c r="C174" s="42">
        <v>3</v>
      </c>
      <c r="D174" s="42">
        <v>0</v>
      </c>
      <c r="E174" s="42">
        <v>33</v>
      </c>
      <c r="F174" s="42">
        <v>0</v>
      </c>
      <c r="G174" s="42">
        <v>2</v>
      </c>
      <c r="H174" s="42">
        <v>11</v>
      </c>
      <c r="I174" s="42">
        <v>6</v>
      </c>
      <c r="J174" s="42">
        <v>32</v>
      </c>
      <c r="K174" s="42">
        <v>4</v>
      </c>
      <c r="L174" s="42">
        <v>6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0</v>
      </c>
      <c r="H177" s="42">
        <v>2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21</v>
      </c>
      <c r="F179" s="42">
        <v>0</v>
      </c>
      <c r="G179" s="42">
        <v>5</v>
      </c>
      <c r="H179" s="42">
        <v>2</v>
      </c>
      <c r="I179" s="42">
        <v>2</v>
      </c>
      <c r="J179" s="42">
        <v>15</v>
      </c>
      <c r="K179" s="42">
        <v>2</v>
      </c>
      <c r="L179" s="42">
        <v>0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7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3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1</v>
      </c>
      <c r="G185" s="42">
        <v>0</v>
      </c>
      <c r="H185" s="42">
        <v>1</v>
      </c>
      <c r="I185" s="42">
        <v>0</v>
      </c>
      <c r="J185" s="42">
        <v>8</v>
      </c>
      <c r="K185" s="42">
        <v>0</v>
      </c>
      <c r="L185" s="42">
        <v>20</v>
      </c>
      <c r="M185" s="42">
        <v>13</v>
      </c>
      <c r="N185" s="42">
        <v>0</v>
      </c>
      <c r="O185" s="42">
        <v>0</v>
      </c>
    </row>
    <row r="186" spans="1:15">
      <c r="A186" s="45" t="s">
        <v>191</v>
      </c>
      <c r="B186" s="42">
        <v>1</v>
      </c>
      <c r="C186" s="42">
        <v>1</v>
      </c>
      <c r="D186" s="42">
        <v>0</v>
      </c>
      <c r="E186" s="42">
        <v>12</v>
      </c>
      <c r="F186" s="42">
        <v>0</v>
      </c>
      <c r="G186" s="42">
        <v>2</v>
      </c>
      <c r="H186" s="42">
        <v>3</v>
      </c>
      <c r="I186" s="42">
        <v>1</v>
      </c>
      <c r="J186" s="42">
        <v>14</v>
      </c>
      <c r="K186" s="42">
        <v>3</v>
      </c>
      <c r="L186" s="42">
        <v>0</v>
      </c>
      <c r="M186" s="42">
        <v>2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17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1</v>
      </c>
      <c r="F191" s="42">
        <v>0</v>
      </c>
      <c r="G191" s="42">
        <v>0</v>
      </c>
      <c r="H191" s="42">
        <v>2</v>
      </c>
      <c r="I191" s="42">
        <v>0</v>
      </c>
      <c r="J191" s="42">
        <v>3</v>
      </c>
      <c r="K191" s="42">
        <v>1</v>
      </c>
      <c r="L191" s="42">
        <v>1</v>
      </c>
      <c r="M191" s="42">
        <v>0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1</v>
      </c>
      <c r="H192" s="42">
        <v>1</v>
      </c>
      <c r="I192" s="42">
        <v>0</v>
      </c>
      <c r="J192" s="42">
        <v>3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2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21</v>
      </c>
      <c r="F194" s="42">
        <v>1</v>
      </c>
      <c r="G194" s="42">
        <v>0</v>
      </c>
      <c r="H194" s="42">
        <v>0</v>
      </c>
      <c r="I194" s="42">
        <v>0</v>
      </c>
      <c r="J194" s="42">
        <v>23</v>
      </c>
      <c r="K194" s="42">
        <v>0</v>
      </c>
      <c r="L194" s="42">
        <v>0</v>
      </c>
      <c r="M194" s="42">
        <v>6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5" t="s">
        <v>202</v>
      </c>
      <c r="B197" s="42">
        <v>5</v>
      </c>
      <c r="C197" s="42">
        <v>5</v>
      </c>
      <c r="D197" s="42">
        <v>0</v>
      </c>
      <c r="E197" s="42">
        <v>97</v>
      </c>
      <c r="F197" s="42">
        <v>4</v>
      </c>
      <c r="G197" s="42">
        <v>31</v>
      </c>
      <c r="H197" s="42">
        <v>84</v>
      </c>
      <c r="I197" s="42">
        <v>22</v>
      </c>
      <c r="J197" s="42">
        <v>110</v>
      </c>
      <c r="K197" s="42">
        <v>3</v>
      </c>
      <c r="L197" s="42">
        <v>14</v>
      </c>
      <c r="M197" s="42">
        <v>39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1</v>
      </c>
      <c r="G199" s="42">
        <v>4</v>
      </c>
      <c r="H199" s="42">
        <v>28</v>
      </c>
      <c r="I199" s="42">
        <v>1</v>
      </c>
      <c r="J199" s="42">
        <v>23</v>
      </c>
      <c r="K199" s="42">
        <v>6</v>
      </c>
      <c r="L199" s="42">
        <v>18</v>
      </c>
      <c r="M199" s="42">
        <v>10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0</v>
      </c>
      <c r="G200" s="42">
        <v>0</v>
      </c>
      <c r="H200" s="42">
        <v>0</v>
      </c>
      <c r="I200" s="42">
        <v>0</v>
      </c>
      <c r="J200" s="42">
        <v>16</v>
      </c>
      <c r="K200" s="42">
        <v>0</v>
      </c>
      <c r="L200" s="42">
        <v>13</v>
      </c>
      <c r="M200" s="42">
        <v>9</v>
      </c>
      <c r="N200" s="42">
        <v>0</v>
      </c>
      <c r="O200" s="42">
        <v>0</v>
      </c>
    </row>
    <row r="201" spans="1:15">
      <c r="A201" s="45" t="s">
        <v>206</v>
      </c>
      <c r="B201" s="42">
        <v>1</v>
      </c>
      <c r="C201" s="42">
        <v>1</v>
      </c>
      <c r="D201" s="42">
        <v>0</v>
      </c>
      <c r="E201" s="42">
        <v>8</v>
      </c>
      <c r="F201" s="42">
        <v>1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  <c r="J207" s="42">
        <v>1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1</v>
      </c>
      <c r="I208" s="42">
        <v>0</v>
      </c>
      <c r="J208" s="42">
        <v>2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21</v>
      </c>
      <c r="F213" s="42">
        <v>0</v>
      </c>
      <c r="G213" s="42">
        <v>3</v>
      </c>
      <c r="H213" s="42">
        <v>1</v>
      </c>
      <c r="I213" s="42">
        <v>0</v>
      </c>
      <c r="J213" s="42">
        <v>7</v>
      </c>
      <c r="K213" s="42">
        <v>1</v>
      </c>
      <c r="L213" s="42">
        <v>19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4</v>
      </c>
      <c r="C214" s="42">
        <v>4</v>
      </c>
      <c r="D214" s="42">
        <v>0</v>
      </c>
      <c r="E214" s="42">
        <v>44</v>
      </c>
      <c r="F214" s="42">
        <v>1</v>
      </c>
      <c r="G214" s="42">
        <v>0</v>
      </c>
      <c r="H214" s="42">
        <v>2</v>
      </c>
      <c r="I214" s="42">
        <v>0</v>
      </c>
      <c r="J214" s="42">
        <v>33</v>
      </c>
      <c r="K214" s="42">
        <v>9</v>
      </c>
      <c r="L214" s="42">
        <v>10</v>
      </c>
      <c r="M214" s="42">
        <v>19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1</v>
      </c>
      <c r="D216" s="42">
        <v>0</v>
      </c>
      <c r="E216" s="42">
        <v>40</v>
      </c>
      <c r="F216" s="42">
        <v>0</v>
      </c>
      <c r="G216" s="42">
        <v>3</v>
      </c>
      <c r="H216" s="42">
        <v>10</v>
      </c>
      <c r="I216" s="42">
        <v>0</v>
      </c>
      <c r="J216" s="42">
        <v>5</v>
      </c>
      <c r="K216" s="42">
        <v>0</v>
      </c>
      <c r="L216" s="42">
        <v>4</v>
      </c>
      <c r="M216" s="42">
        <v>3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1</v>
      </c>
      <c r="H220" s="42">
        <v>1</v>
      </c>
      <c r="I220" s="42">
        <v>1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2</v>
      </c>
      <c r="C226" s="42">
        <v>2</v>
      </c>
      <c r="D226" s="42">
        <v>0</v>
      </c>
      <c r="E226" s="42">
        <v>17</v>
      </c>
      <c r="F226" s="42">
        <v>1</v>
      </c>
      <c r="G226" s="42">
        <v>1</v>
      </c>
      <c r="H226" s="42">
        <v>1</v>
      </c>
      <c r="I226" s="42">
        <v>0</v>
      </c>
      <c r="J226" s="42">
        <v>7</v>
      </c>
      <c r="K226" s="42">
        <v>3</v>
      </c>
      <c r="L226" s="42">
        <v>1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7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33</v>
      </c>
      <c r="F234" s="42">
        <v>3</v>
      </c>
      <c r="G234" s="42">
        <v>1</v>
      </c>
      <c r="H234" s="42">
        <v>4</v>
      </c>
      <c r="I234" s="42">
        <v>0</v>
      </c>
      <c r="J234" s="42">
        <v>5</v>
      </c>
      <c r="K234" s="42">
        <v>2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0</v>
      </c>
      <c r="J239" s="42">
        <v>6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1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1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18</v>
      </c>
      <c r="F242" s="42">
        <v>4</v>
      </c>
      <c r="G242" s="42">
        <v>0</v>
      </c>
      <c r="H242" s="42">
        <v>2</v>
      </c>
      <c r="I242" s="42">
        <v>0</v>
      </c>
      <c r="J242" s="42">
        <v>13</v>
      </c>
      <c r="K242" s="42">
        <v>3</v>
      </c>
      <c r="L242" s="42">
        <v>5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37</v>
      </c>
      <c r="F244" s="42">
        <v>0</v>
      </c>
      <c r="G244" s="42">
        <v>12</v>
      </c>
      <c r="H244" s="42">
        <v>9</v>
      </c>
      <c r="I244" s="42">
        <v>1</v>
      </c>
      <c r="J244" s="42">
        <v>39</v>
      </c>
      <c r="K244" s="42">
        <v>7</v>
      </c>
      <c r="L244" s="42">
        <v>6</v>
      </c>
      <c r="M244" s="42">
        <v>8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1</v>
      </c>
      <c r="C246" s="42">
        <v>1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2</v>
      </c>
      <c r="G254" s="42">
        <v>0</v>
      </c>
      <c r="H254" s="42">
        <v>0</v>
      </c>
      <c r="I254" s="42">
        <v>1</v>
      </c>
      <c r="J254" s="42">
        <v>1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31</v>
      </c>
      <c r="F256" s="42">
        <v>0</v>
      </c>
      <c r="G256" s="42">
        <v>1</v>
      </c>
      <c r="H256" s="42">
        <v>1</v>
      </c>
      <c r="I256" s="42">
        <v>0</v>
      </c>
      <c r="J256" s="42">
        <v>10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2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2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2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6</v>
      </c>
      <c r="F267" s="42">
        <v>3</v>
      </c>
      <c r="G267" s="42">
        <v>0</v>
      </c>
      <c r="H267" s="42">
        <v>0</v>
      </c>
      <c r="I267" s="42">
        <v>0</v>
      </c>
      <c r="J267" s="42">
        <v>2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4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37</v>
      </c>
      <c r="F271" s="42">
        <v>0</v>
      </c>
      <c r="G271" s="42">
        <v>4</v>
      </c>
      <c r="H271" s="42">
        <v>10</v>
      </c>
      <c r="I271" s="42">
        <v>3</v>
      </c>
      <c r="J271" s="42">
        <v>22</v>
      </c>
      <c r="K271" s="42">
        <v>2</v>
      </c>
      <c r="L271" s="42">
        <v>30</v>
      </c>
      <c r="M271" s="42">
        <v>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2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2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1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1</v>
      </c>
      <c r="J280" s="42">
        <v>3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2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4</v>
      </c>
      <c r="F290" s="42">
        <v>0</v>
      </c>
      <c r="G290" s="42">
        <v>1</v>
      </c>
      <c r="H290" s="42">
        <v>1</v>
      </c>
      <c r="I290" s="42">
        <v>0</v>
      </c>
      <c r="J290" s="42">
        <v>8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2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10</v>
      </c>
      <c r="F294" s="42">
        <v>1</v>
      </c>
      <c r="G294" s="42">
        <v>0</v>
      </c>
      <c r="H294" s="42">
        <v>1</v>
      </c>
      <c r="I294" s="42">
        <v>0</v>
      </c>
      <c r="J294" s="42">
        <v>2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2</v>
      </c>
      <c r="D297" s="42">
        <v>0</v>
      </c>
      <c r="E297" s="42">
        <v>11</v>
      </c>
      <c r="F297" s="42">
        <v>0</v>
      </c>
      <c r="G297" s="42">
        <v>3</v>
      </c>
      <c r="H297" s="42">
        <v>4</v>
      </c>
      <c r="I297" s="42">
        <v>4</v>
      </c>
      <c r="J297" s="42">
        <v>13</v>
      </c>
      <c r="K297" s="42">
        <v>3</v>
      </c>
      <c r="L297" s="42">
        <v>1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187</v>
      </c>
      <c r="F300" s="42">
        <v>0</v>
      </c>
      <c r="G300" s="42">
        <v>25</v>
      </c>
      <c r="H300" s="42">
        <v>73</v>
      </c>
      <c r="I300" s="42">
        <v>51</v>
      </c>
      <c r="J300" s="42">
        <v>122</v>
      </c>
      <c r="K300" s="42">
        <v>12</v>
      </c>
      <c r="L300" s="42">
        <v>27</v>
      </c>
      <c r="M300" s="42">
        <v>27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42</v>
      </c>
      <c r="F304" s="42">
        <v>3</v>
      </c>
      <c r="G304" s="42">
        <v>7</v>
      </c>
      <c r="H304" s="42">
        <v>1</v>
      </c>
      <c r="I304" s="42">
        <v>1</v>
      </c>
      <c r="J304" s="42">
        <v>15</v>
      </c>
      <c r="K304" s="42">
        <v>1</v>
      </c>
      <c r="L304" s="42">
        <v>9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5</v>
      </c>
      <c r="F305" s="42">
        <v>3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3</v>
      </c>
      <c r="G306" s="42">
        <v>1</v>
      </c>
      <c r="H306" s="42">
        <v>6</v>
      </c>
      <c r="I306" s="42">
        <v>1</v>
      </c>
      <c r="J306" s="42">
        <v>1</v>
      </c>
      <c r="K306" s="42">
        <v>0</v>
      </c>
      <c r="L306" s="42">
        <v>2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13</v>
      </c>
      <c r="F307" s="42">
        <v>1</v>
      </c>
      <c r="G307" s="42">
        <v>0</v>
      </c>
      <c r="H307" s="42">
        <v>2</v>
      </c>
      <c r="I307" s="42">
        <v>1</v>
      </c>
      <c r="J307" s="42">
        <v>18</v>
      </c>
      <c r="K307" s="42">
        <v>3</v>
      </c>
      <c r="L307" s="42">
        <v>6</v>
      </c>
      <c r="M307" s="42">
        <v>3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2</v>
      </c>
      <c r="G309" s="42">
        <v>1</v>
      </c>
      <c r="H309" s="42">
        <v>2</v>
      </c>
      <c r="I309" s="42">
        <v>1</v>
      </c>
      <c r="J309" s="42">
        <v>13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1</v>
      </c>
      <c r="G310" s="42">
        <v>0</v>
      </c>
      <c r="H310" s="42">
        <v>1</v>
      </c>
      <c r="I310" s="42">
        <v>1</v>
      </c>
      <c r="J310" s="42">
        <v>1</v>
      </c>
      <c r="K310" s="42">
        <v>1</v>
      </c>
      <c r="L310" s="42">
        <v>3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26</v>
      </c>
      <c r="F314" s="42">
        <v>3</v>
      </c>
      <c r="G314" s="42">
        <v>2</v>
      </c>
      <c r="H314" s="42">
        <v>9</v>
      </c>
      <c r="I314" s="42">
        <v>0</v>
      </c>
      <c r="J314" s="42">
        <v>11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3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2</v>
      </c>
      <c r="G316" s="42">
        <v>2</v>
      </c>
      <c r="H316" s="42">
        <v>1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3</v>
      </c>
      <c r="C317" s="42">
        <v>3</v>
      </c>
      <c r="D317" s="42">
        <v>0</v>
      </c>
      <c r="E317" s="42">
        <v>130</v>
      </c>
      <c r="F317" s="42">
        <v>0</v>
      </c>
      <c r="G317" s="42">
        <v>20</v>
      </c>
      <c r="H317" s="42">
        <v>33</v>
      </c>
      <c r="I317" s="42">
        <v>3</v>
      </c>
      <c r="J317" s="42">
        <v>91</v>
      </c>
      <c r="K317" s="42">
        <v>12</v>
      </c>
      <c r="L317" s="42">
        <v>14</v>
      </c>
      <c r="M317" s="42">
        <v>29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1</v>
      </c>
      <c r="L319" s="42">
        <v>2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2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1</v>
      </c>
      <c r="D323" s="42">
        <v>0</v>
      </c>
      <c r="E323" s="42">
        <v>183</v>
      </c>
      <c r="F323" s="42">
        <v>1</v>
      </c>
      <c r="G323" s="42">
        <v>24</v>
      </c>
      <c r="H323" s="42">
        <v>73</v>
      </c>
      <c r="I323" s="42">
        <v>5</v>
      </c>
      <c r="J323" s="42">
        <v>147</v>
      </c>
      <c r="K323" s="42">
        <v>22</v>
      </c>
      <c r="L323" s="42">
        <v>29</v>
      </c>
      <c r="M323" s="42">
        <v>57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3</v>
      </c>
      <c r="M328" s="42">
        <v>1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6</v>
      </c>
      <c r="G332" s="42">
        <v>3</v>
      </c>
      <c r="H332" s="42">
        <v>0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4</v>
      </c>
      <c r="F337" s="42">
        <v>0</v>
      </c>
      <c r="G337" s="42">
        <v>1</v>
      </c>
      <c r="H337" s="42">
        <v>12</v>
      </c>
      <c r="I337" s="42">
        <v>6</v>
      </c>
      <c r="J337" s="42">
        <v>11</v>
      </c>
      <c r="K337" s="42">
        <v>4</v>
      </c>
      <c r="L337" s="42">
        <v>5</v>
      </c>
      <c r="M337" s="42">
        <v>3</v>
      </c>
      <c r="N337" s="42">
        <v>0</v>
      </c>
      <c r="O337" s="42">
        <v>0</v>
      </c>
    </row>
    <row r="338" spans="1:15">
      <c r="A338" s="45" t="s">
        <v>343</v>
      </c>
      <c r="B338" s="42">
        <v>27</v>
      </c>
      <c r="C338" s="42">
        <v>28</v>
      </c>
      <c r="D338" s="42">
        <v>2</v>
      </c>
      <c r="E338" s="42">
        <v>1135</v>
      </c>
      <c r="F338" s="42">
        <v>3</v>
      </c>
      <c r="G338" s="42">
        <v>145</v>
      </c>
      <c r="H338" s="42">
        <v>1172</v>
      </c>
      <c r="I338" s="42">
        <v>332</v>
      </c>
      <c r="J338" s="42">
        <v>955</v>
      </c>
      <c r="K338" s="42">
        <v>57</v>
      </c>
      <c r="L338" s="42">
        <v>83</v>
      </c>
      <c r="M338" s="42">
        <v>177</v>
      </c>
      <c r="N338" s="42">
        <v>2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1</v>
      </c>
      <c r="H342" s="42">
        <v>1</v>
      </c>
      <c r="I342" s="42">
        <v>0</v>
      </c>
      <c r="J342" s="42">
        <v>1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18</v>
      </c>
      <c r="F348" s="42">
        <v>1</v>
      </c>
      <c r="G348" s="42">
        <v>1</v>
      </c>
      <c r="H348" s="42">
        <v>2</v>
      </c>
      <c r="I348" s="42">
        <v>0</v>
      </c>
      <c r="J348" s="42">
        <v>5</v>
      </c>
      <c r="K348" s="42">
        <v>3</v>
      </c>
      <c r="L348" s="42">
        <v>4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1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3</v>
      </c>
      <c r="I354" s="42">
        <v>0</v>
      </c>
      <c r="J354" s="42">
        <v>3</v>
      </c>
      <c r="K354" s="42">
        <v>2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0</v>
      </c>
      <c r="E356" s="42">
        <v>137</v>
      </c>
      <c r="F356" s="42">
        <v>4</v>
      </c>
      <c r="G356" s="42">
        <v>14</v>
      </c>
      <c r="H356" s="42">
        <v>100</v>
      </c>
      <c r="I356" s="42">
        <v>11</v>
      </c>
      <c r="J356" s="42">
        <v>68</v>
      </c>
      <c r="K356" s="42">
        <v>8</v>
      </c>
      <c r="L356" s="42">
        <v>16</v>
      </c>
      <c r="M356" s="42">
        <v>27</v>
      </c>
      <c r="N356" s="42">
        <v>0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24</v>
      </c>
      <c r="F357" s="42">
        <v>7</v>
      </c>
      <c r="G357" s="42">
        <v>0</v>
      </c>
      <c r="H357" s="42">
        <v>0</v>
      </c>
      <c r="I357" s="42">
        <v>0</v>
      </c>
      <c r="J357" s="42">
        <v>12</v>
      </c>
      <c r="K357" s="42">
        <v>0</v>
      </c>
      <c r="L357" s="42">
        <v>5</v>
      </c>
      <c r="M357" s="42">
        <v>8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2</v>
      </c>
      <c r="I359" s="42">
        <v>0</v>
      </c>
      <c r="J359" s="42">
        <v>0</v>
      </c>
      <c r="K359" s="42">
        <v>1</v>
      </c>
      <c r="L359" s="42">
        <v>0</v>
      </c>
      <c r="M359" s="42">
        <v>2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2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5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2</v>
      </c>
      <c r="C366" s="42">
        <v>2</v>
      </c>
      <c r="D366" s="42">
        <v>0</v>
      </c>
      <c r="E366" s="42">
        <v>21</v>
      </c>
      <c r="F366" s="42">
        <v>4</v>
      </c>
      <c r="G366" s="42">
        <v>0</v>
      </c>
      <c r="H366" s="42">
        <v>0</v>
      </c>
      <c r="I366" s="42">
        <v>0</v>
      </c>
      <c r="J366" s="42">
        <v>9</v>
      </c>
      <c r="K366" s="42">
        <v>1</v>
      </c>
      <c r="L366" s="42">
        <v>6</v>
      </c>
      <c r="M366" s="42">
        <v>7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3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2</v>
      </c>
      <c r="H373" s="42">
        <v>0</v>
      </c>
      <c r="I373" s="42">
        <v>1</v>
      </c>
      <c r="J373" s="42">
        <v>2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71</v>
      </c>
      <c r="F376" s="42">
        <v>1</v>
      </c>
      <c r="G376" s="42">
        <v>7</v>
      </c>
      <c r="H376" s="42">
        <v>7</v>
      </c>
      <c r="I376" s="42">
        <v>0</v>
      </c>
      <c r="J376" s="42">
        <v>41</v>
      </c>
      <c r="K376" s="42">
        <v>5</v>
      </c>
      <c r="L376" s="42">
        <v>2</v>
      </c>
      <c r="M376" s="42">
        <v>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4</v>
      </c>
      <c r="C378" s="42">
        <v>4</v>
      </c>
      <c r="D378" s="42">
        <v>0</v>
      </c>
      <c r="E378" s="42">
        <v>235</v>
      </c>
      <c r="F378" s="42">
        <v>5</v>
      </c>
      <c r="G378" s="42">
        <v>21</v>
      </c>
      <c r="H378" s="42">
        <v>41</v>
      </c>
      <c r="I378" s="42">
        <v>0</v>
      </c>
      <c r="J378" s="42">
        <v>139</v>
      </c>
      <c r="K378" s="42">
        <v>24</v>
      </c>
      <c r="L378" s="42">
        <v>16</v>
      </c>
      <c r="M378" s="42">
        <v>35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38</v>
      </c>
      <c r="F380" s="42">
        <v>1</v>
      </c>
      <c r="G380" s="42">
        <v>3</v>
      </c>
      <c r="H380" s="42">
        <v>1</v>
      </c>
      <c r="I380" s="42">
        <v>0</v>
      </c>
      <c r="J380" s="42">
        <v>35</v>
      </c>
      <c r="K380" s="42">
        <v>3</v>
      </c>
      <c r="L380" s="42">
        <v>17</v>
      </c>
      <c r="M380" s="42">
        <v>20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2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24</v>
      </c>
      <c r="F382" s="42">
        <v>5</v>
      </c>
      <c r="G382" s="42">
        <v>2</v>
      </c>
      <c r="H382" s="42">
        <v>1</v>
      </c>
      <c r="I382" s="42">
        <v>0</v>
      </c>
      <c r="J382" s="42">
        <v>3</v>
      </c>
      <c r="K382" s="42">
        <v>0</v>
      </c>
      <c r="L382" s="42">
        <v>6</v>
      </c>
      <c r="M382" s="42">
        <v>1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9</v>
      </c>
      <c r="F383" s="42">
        <v>0</v>
      </c>
      <c r="G383" s="42">
        <v>1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1</v>
      </c>
      <c r="E384" s="42">
        <v>69</v>
      </c>
      <c r="F384" s="42">
        <v>18</v>
      </c>
      <c r="G384" s="42">
        <v>4</v>
      </c>
      <c r="H384" s="42">
        <v>3</v>
      </c>
      <c r="I384" s="42">
        <v>0</v>
      </c>
      <c r="J384" s="42">
        <v>21</v>
      </c>
      <c r="K384" s="42">
        <v>4</v>
      </c>
      <c r="L384" s="42">
        <v>7</v>
      </c>
      <c r="M384" s="42">
        <v>1</v>
      </c>
      <c r="N384" s="42">
        <v>1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34</v>
      </c>
      <c r="F385" s="42">
        <v>4</v>
      </c>
      <c r="G385" s="42">
        <v>0</v>
      </c>
      <c r="H385" s="42">
        <v>1</v>
      </c>
      <c r="I385" s="42">
        <v>0</v>
      </c>
      <c r="J385" s="42">
        <v>24</v>
      </c>
      <c r="K385" s="42">
        <v>4</v>
      </c>
      <c r="L385" s="42">
        <v>20</v>
      </c>
      <c r="M385" s="42">
        <v>11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47</v>
      </c>
      <c r="F386" s="42">
        <v>6</v>
      </c>
      <c r="G386" s="42">
        <v>4</v>
      </c>
      <c r="H386" s="42">
        <v>5</v>
      </c>
      <c r="I386" s="42">
        <v>0</v>
      </c>
      <c r="J386" s="42">
        <v>26</v>
      </c>
      <c r="K386" s="42">
        <v>4</v>
      </c>
      <c r="L386" s="42">
        <v>10</v>
      </c>
      <c r="M386" s="42">
        <v>11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19</v>
      </c>
      <c r="F387" s="42">
        <v>3</v>
      </c>
      <c r="G387" s="42">
        <v>2</v>
      </c>
      <c r="H387" s="42">
        <v>4</v>
      </c>
      <c r="I387" s="42">
        <v>0</v>
      </c>
      <c r="J387" s="42">
        <v>14</v>
      </c>
      <c r="K387" s="42">
        <v>1</v>
      </c>
      <c r="L387" s="42">
        <v>1</v>
      </c>
      <c r="M387" s="42">
        <v>4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2</v>
      </c>
      <c r="I388" s="42">
        <v>0</v>
      </c>
      <c r="J388" s="42">
        <v>1</v>
      </c>
      <c r="K388" s="42">
        <v>2</v>
      </c>
      <c r="L388" s="42">
        <v>4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2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4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58</v>
      </c>
      <c r="F394" s="42">
        <v>11</v>
      </c>
      <c r="G394" s="42">
        <v>3</v>
      </c>
      <c r="H394" s="42">
        <v>2</v>
      </c>
      <c r="I394" s="42">
        <v>0</v>
      </c>
      <c r="J394" s="42">
        <v>14</v>
      </c>
      <c r="K394" s="42">
        <v>1</v>
      </c>
      <c r="L394" s="42">
        <v>1</v>
      </c>
      <c r="M394" s="42">
        <v>5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2</v>
      </c>
      <c r="G396" s="42">
        <v>1</v>
      </c>
      <c r="H396" s="42">
        <v>0</v>
      </c>
      <c r="I396" s="42">
        <v>0</v>
      </c>
      <c r="J396" s="42">
        <v>6</v>
      </c>
      <c r="K396" s="42">
        <v>2</v>
      </c>
      <c r="L396" s="42">
        <v>6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16</v>
      </c>
      <c r="F397" s="42">
        <v>1</v>
      </c>
      <c r="G397" s="42">
        <v>0</v>
      </c>
      <c r="H397" s="42">
        <v>1</v>
      </c>
      <c r="I397" s="42">
        <v>1</v>
      </c>
      <c r="J397" s="42">
        <v>10</v>
      </c>
      <c r="K397" s="42">
        <v>2</v>
      </c>
      <c r="L397" s="42">
        <v>0</v>
      </c>
      <c r="M397" s="42">
        <v>1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50</v>
      </c>
      <c r="F398" s="42">
        <v>5</v>
      </c>
      <c r="G398" s="42">
        <v>2</v>
      </c>
      <c r="H398" s="42">
        <v>5</v>
      </c>
      <c r="I398" s="42">
        <v>0</v>
      </c>
      <c r="J398" s="42">
        <v>13</v>
      </c>
      <c r="K398" s="42">
        <v>6</v>
      </c>
      <c r="L398" s="42">
        <v>5</v>
      </c>
      <c r="M398" s="42">
        <v>25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16</v>
      </c>
      <c r="F399" s="42">
        <v>0</v>
      </c>
      <c r="G399" s="42">
        <v>0</v>
      </c>
      <c r="H399" s="42">
        <v>0</v>
      </c>
      <c r="I399" s="42">
        <v>0</v>
      </c>
      <c r="J399" s="42">
        <v>2</v>
      </c>
      <c r="K399" s="42">
        <v>0</v>
      </c>
      <c r="L399" s="42">
        <v>5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6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10</v>
      </c>
      <c r="F407" s="42">
        <v>2</v>
      </c>
      <c r="G407" s="42">
        <v>0</v>
      </c>
      <c r="H407" s="42">
        <v>0</v>
      </c>
      <c r="I407" s="42">
        <v>0</v>
      </c>
      <c r="J407" s="42">
        <v>4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6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153</v>
      </c>
      <c r="F411" s="42">
        <v>1</v>
      </c>
      <c r="G411" s="42">
        <v>27</v>
      </c>
      <c r="H411" s="42">
        <v>91</v>
      </c>
      <c r="I411" s="42">
        <v>32</v>
      </c>
      <c r="J411" s="42">
        <v>85</v>
      </c>
      <c r="K411" s="42">
        <v>8</v>
      </c>
      <c r="L411" s="42">
        <v>20</v>
      </c>
      <c r="M411" s="42">
        <v>30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24</v>
      </c>
      <c r="F412" s="42">
        <v>3</v>
      </c>
      <c r="G412" s="42">
        <v>0</v>
      </c>
      <c r="H412" s="42">
        <v>1</v>
      </c>
      <c r="I412" s="42">
        <v>0</v>
      </c>
      <c r="J412" s="42">
        <v>20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>
      <c r="A413" s="45" t="s">
        <v>417</v>
      </c>
      <c r="B413" s="42">
        <v>2</v>
      </c>
      <c r="C413" s="42">
        <v>2</v>
      </c>
      <c r="D413" s="42">
        <v>0</v>
      </c>
      <c r="E413" s="42">
        <v>26</v>
      </c>
      <c r="F413" s="42">
        <v>4</v>
      </c>
      <c r="G413" s="42">
        <v>1</v>
      </c>
      <c r="H413" s="42">
        <v>3</v>
      </c>
      <c r="I413" s="42">
        <v>0</v>
      </c>
      <c r="J413" s="42">
        <v>10</v>
      </c>
      <c r="K413" s="42">
        <v>1</v>
      </c>
      <c r="L413" s="42">
        <v>16</v>
      </c>
      <c r="M413" s="42">
        <v>5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0</v>
      </c>
      <c r="J414" s="42">
        <v>5</v>
      </c>
      <c r="K414" s="42">
        <v>4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3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1</v>
      </c>
      <c r="I423" s="42">
        <v>0</v>
      </c>
      <c r="J423" s="42">
        <v>3</v>
      </c>
      <c r="K423" s="42">
        <v>2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4</v>
      </c>
      <c r="H424" s="42">
        <v>0</v>
      </c>
      <c r="I424" s="42">
        <v>0</v>
      </c>
      <c r="J424" s="42">
        <v>8</v>
      </c>
      <c r="K424" s="42">
        <v>3</v>
      </c>
      <c r="L424" s="42">
        <v>14</v>
      </c>
      <c r="M424" s="42">
        <v>1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11</v>
      </c>
      <c r="F425" s="42">
        <v>0</v>
      </c>
      <c r="G425" s="42">
        <v>1</v>
      </c>
      <c r="H425" s="42">
        <v>0</v>
      </c>
      <c r="I425" s="42">
        <v>0</v>
      </c>
      <c r="J425" s="42">
        <v>10</v>
      </c>
      <c r="K425" s="42">
        <v>2</v>
      </c>
      <c r="L425" s="42">
        <v>3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43</v>
      </c>
      <c r="F431" s="42">
        <v>0</v>
      </c>
      <c r="G431" s="42">
        <v>11</v>
      </c>
      <c r="H431" s="42">
        <v>16</v>
      </c>
      <c r="I431" s="42">
        <v>3</v>
      </c>
      <c r="J431" s="42">
        <v>24</v>
      </c>
      <c r="K431" s="42">
        <v>0</v>
      </c>
      <c r="L431" s="42">
        <v>10</v>
      </c>
      <c r="M431" s="42">
        <v>9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65</v>
      </c>
      <c r="F432" s="42">
        <v>1</v>
      </c>
      <c r="G432" s="42">
        <v>12</v>
      </c>
      <c r="H432" s="42">
        <v>36</v>
      </c>
      <c r="I432" s="42">
        <v>12</v>
      </c>
      <c r="J432" s="42">
        <v>54</v>
      </c>
      <c r="K432" s="42">
        <v>2</v>
      </c>
      <c r="L432" s="42">
        <v>26</v>
      </c>
      <c r="M432" s="42">
        <v>18</v>
      </c>
      <c r="N432" s="42">
        <v>0</v>
      </c>
      <c r="O432" s="42">
        <v>0</v>
      </c>
    </row>
    <row r="433" spans="1:15">
      <c r="A433" s="45" t="s">
        <v>437</v>
      </c>
      <c r="B433" s="42">
        <v>1</v>
      </c>
      <c r="C433" s="42">
        <v>1</v>
      </c>
      <c r="D433" s="42">
        <v>0</v>
      </c>
      <c r="E433" s="42">
        <v>8</v>
      </c>
      <c r="F433" s="42">
        <v>1</v>
      </c>
      <c r="G433" s="42">
        <v>0</v>
      </c>
      <c r="H433" s="42">
        <v>0</v>
      </c>
      <c r="I433" s="42">
        <v>0</v>
      </c>
      <c r="J433" s="42">
        <v>11</v>
      </c>
      <c r="K433" s="42">
        <v>1</v>
      </c>
      <c r="L433" s="42">
        <v>2</v>
      </c>
      <c r="M433" s="42">
        <v>0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2</v>
      </c>
      <c r="I434" s="42">
        <v>0</v>
      </c>
      <c r="J434" s="42">
        <v>2</v>
      </c>
      <c r="K434" s="42">
        <v>3</v>
      </c>
      <c r="L434" s="42">
        <v>1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1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1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2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2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1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9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4</v>
      </c>
      <c r="F446" s="42">
        <v>3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1</v>
      </c>
      <c r="C448" s="42">
        <v>1</v>
      </c>
      <c r="D448" s="42">
        <v>0</v>
      </c>
      <c r="E448" s="42">
        <v>22</v>
      </c>
      <c r="F448" s="42">
        <v>7</v>
      </c>
      <c r="G448" s="42">
        <v>1</v>
      </c>
      <c r="H448" s="42">
        <v>1</v>
      </c>
      <c r="I448" s="42">
        <v>0</v>
      </c>
      <c r="J448" s="42">
        <v>2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>
      <c r="A449" s="45" t="s">
        <v>453</v>
      </c>
      <c r="B449" s="42">
        <v>2</v>
      </c>
      <c r="C449" s="42">
        <v>3</v>
      </c>
      <c r="D449" s="42">
        <v>0</v>
      </c>
      <c r="E449" s="42">
        <v>39</v>
      </c>
      <c r="F449" s="42">
        <v>6</v>
      </c>
      <c r="G449" s="42">
        <v>0</v>
      </c>
      <c r="H449" s="42">
        <v>5</v>
      </c>
      <c r="I449" s="42">
        <v>0</v>
      </c>
      <c r="J449" s="42">
        <v>5</v>
      </c>
      <c r="K449" s="42">
        <v>1</v>
      </c>
      <c r="L449" s="42">
        <v>5</v>
      </c>
      <c r="M449" s="42">
        <v>5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0</v>
      </c>
      <c r="H451" s="42">
        <v>4</v>
      </c>
      <c r="I451" s="42">
        <v>0</v>
      </c>
      <c r="J451" s="42">
        <v>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10</v>
      </c>
      <c r="F453" s="42">
        <v>0</v>
      </c>
      <c r="G453" s="42">
        <v>1</v>
      </c>
      <c r="H453" s="42">
        <v>0</v>
      </c>
      <c r="I453" s="42">
        <v>2</v>
      </c>
      <c r="J453" s="42">
        <v>6</v>
      </c>
      <c r="K453" s="42">
        <v>0</v>
      </c>
      <c r="L453" s="42">
        <v>4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26</v>
      </c>
      <c r="F454" s="42">
        <v>0</v>
      </c>
      <c r="G454" s="42">
        <v>2</v>
      </c>
      <c r="H454" s="42">
        <v>4</v>
      </c>
      <c r="I454" s="42">
        <v>5</v>
      </c>
      <c r="J454" s="42">
        <v>13</v>
      </c>
      <c r="K454" s="42">
        <v>1</v>
      </c>
      <c r="L454" s="42">
        <v>4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1</v>
      </c>
      <c r="G455" s="42">
        <v>0</v>
      </c>
      <c r="H455" s="42">
        <v>1</v>
      </c>
      <c r="I455" s="42">
        <v>0</v>
      </c>
      <c r="J455" s="42">
        <v>3</v>
      </c>
      <c r="K455" s="42">
        <v>0</v>
      </c>
      <c r="L455" s="42">
        <v>4</v>
      </c>
      <c r="M455" s="42">
        <v>3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3</v>
      </c>
      <c r="F458" s="42">
        <v>0</v>
      </c>
      <c r="G458" s="42">
        <v>4</v>
      </c>
      <c r="H458" s="42">
        <v>1</v>
      </c>
      <c r="I458" s="42">
        <v>0</v>
      </c>
      <c r="J458" s="42">
        <v>6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4</v>
      </c>
      <c r="F459" s="42">
        <v>2</v>
      </c>
      <c r="G459" s="42">
        <v>1</v>
      </c>
      <c r="H459" s="42">
        <v>3</v>
      </c>
      <c r="I459" s="42">
        <v>1</v>
      </c>
      <c r="J459" s="42">
        <v>3</v>
      </c>
      <c r="K459" s="42">
        <v>0</v>
      </c>
      <c r="L459" s="42">
        <v>0</v>
      </c>
      <c r="M459" s="42">
        <v>5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0</v>
      </c>
      <c r="H460" s="42">
        <v>0</v>
      </c>
      <c r="I460" s="42">
        <v>2</v>
      </c>
      <c r="J460" s="42">
        <v>8</v>
      </c>
      <c r="K460" s="42">
        <v>2</v>
      </c>
      <c r="L460" s="42">
        <v>1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4</v>
      </c>
      <c r="F463" s="42">
        <v>4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24</v>
      </c>
      <c r="F464" s="42">
        <v>1</v>
      </c>
      <c r="G464" s="42">
        <v>1</v>
      </c>
      <c r="H464" s="42">
        <v>5</v>
      </c>
      <c r="I464" s="42">
        <v>2</v>
      </c>
      <c r="J464" s="42">
        <v>28</v>
      </c>
      <c r="K464" s="42">
        <v>1</v>
      </c>
      <c r="L464" s="42">
        <v>3</v>
      </c>
      <c r="M464" s="42">
        <v>11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149</v>
      </c>
      <c r="F465" s="42">
        <v>0</v>
      </c>
      <c r="G465" s="42">
        <v>6</v>
      </c>
      <c r="H465" s="42">
        <v>14</v>
      </c>
      <c r="I465" s="42">
        <v>0</v>
      </c>
      <c r="J465" s="42">
        <v>21</v>
      </c>
      <c r="K465" s="42">
        <v>3</v>
      </c>
      <c r="L465" s="42">
        <v>4</v>
      </c>
      <c r="M465" s="42">
        <v>4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22</v>
      </c>
      <c r="F469" s="42">
        <v>0</v>
      </c>
      <c r="G469" s="42">
        <v>3</v>
      </c>
      <c r="H469" s="42">
        <v>0</v>
      </c>
      <c r="I469" s="42">
        <v>0</v>
      </c>
      <c r="J469" s="42">
        <v>3</v>
      </c>
      <c r="K469" s="42">
        <v>3</v>
      </c>
      <c r="L469" s="42">
        <v>6</v>
      </c>
      <c r="M469" s="42">
        <v>7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14</v>
      </c>
      <c r="F470" s="42">
        <v>0</v>
      </c>
      <c r="G470" s="42">
        <v>1</v>
      </c>
      <c r="H470" s="42">
        <v>0</v>
      </c>
      <c r="I470" s="42">
        <v>1</v>
      </c>
      <c r="J470" s="42">
        <v>3</v>
      </c>
      <c r="K470" s="42">
        <v>2</v>
      </c>
      <c r="L470" s="42">
        <v>2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1</v>
      </c>
      <c r="M471" s="42">
        <v>1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1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4</v>
      </c>
      <c r="F473" s="42">
        <v>0</v>
      </c>
      <c r="G473" s="42">
        <v>0</v>
      </c>
      <c r="H473" s="42">
        <v>0</v>
      </c>
      <c r="I473" s="42">
        <v>0</v>
      </c>
      <c r="J473" s="42">
        <v>2</v>
      </c>
      <c r="K473" s="42">
        <v>2</v>
      </c>
      <c r="L473" s="42">
        <v>0</v>
      </c>
      <c r="M473" s="42">
        <v>7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8</v>
      </c>
      <c r="F474" s="42">
        <v>1</v>
      </c>
      <c r="G474" s="42">
        <v>1</v>
      </c>
      <c r="H474" s="42">
        <v>0</v>
      </c>
      <c r="I474" s="42">
        <v>1</v>
      </c>
      <c r="J474" s="42">
        <v>0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0</v>
      </c>
      <c r="H475" s="42">
        <v>5</v>
      </c>
      <c r="I475" s="42">
        <v>4</v>
      </c>
      <c r="J475" s="42">
        <v>9</v>
      </c>
      <c r="K475" s="42">
        <v>2</v>
      </c>
      <c r="L475" s="42">
        <v>3</v>
      </c>
      <c r="M475" s="42">
        <v>6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2</v>
      </c>
      <c r="L479" s="42">
        <v>1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6</v>
      </c>
      <c r="F482" s="42">
        <v>1</v>
      </c>
      <c r="G482" s="42">
        <v>1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5</v>
      </c>
      <c r="F485" s="42">
        <v>3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3</v>
      </c>
      <c r="C486" s="42">
        <v>3</v>
      </c>
      <c r="D486" s="42">
        <v>0</v>
      </c>
      <c r="E486" s="42">
        <v>93</v>
      </c>
      <c r="F486" s="42">
        <v>6</v>
      </c>
      <c r="G486" s="42">
        <v>6</v>
      </c>
      <c r="H486" s="42">
        <v>33</v>
      </c>
      <c r="I486" s="42">
        <v>3</v>
      </c>
      <c r="J486" s="42">
        <v>24</v>
      </c>
      <c r="K486" s="42">
        <v>4</v>
      </c>
      <c r="L486" s="42">
        <v>8</v>
      </c>
      <c r="M486" s="42">
        <v>15</v>
      </c>
      <c r="N486" s="42">
        <v>0</v>
      </c>
      <c r="O486" s="42">
        <v>0</v>
      </c>
    </row>
    <row r="487" spans="1:15">
      <c r="A487" s="45" t="s">
        <v>491</v>
      </c>
      <c r="B487" s="42">
        <v>0</v>
      </c>
      <c r="C487" s="42">
        <v>0</v>
      </c>
      <c r="D487" s="42">
        <v>0</v>
      </c>
      <c r="E487" s="42">
        <v>85</v>
      </c>
      <c r="F487" s="42">
        <v>1</v>
      </c>
      <c r="G487" s="42">
        <v>10</v>
      </c>
      <c r="H487" s="42">
        <v>15</v>
      </c>
      <c r="I487" s="42">
        <v>0</v>
      </c>
      <c r="J487" s="42">
        <v>34</v>
      </c>
      <c r="K487" s="42">
        <v>7</v>
      </c>
      <c r="L487" s="42">
        <v>7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1</v>
      </c>
      <c r="I488" s="42">
        <v>1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5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19</v>
      </c>
      <c r="F492" s="42">
        <v>4</v>
      </c>
      <c r="G492" s="42">
        <v>3</v>
      </c>
      <c r="H492" s="42">
        <v>3</v>
      </c>
      <c r="I492" s="42">
        <v>1</v>
      </c>
      <c r="J492" s="42">
        <v>19</v>
      </c>
      <c r="K492" s="42">
        <v>1</v>
      </c>
      <c r="L492" s="42">
        <v>15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18</v>
      </c>
      <c r="F493" s="42">
        <v>1</v>
      </c>
      <c r="G493" s="42">
        <v>2</v>
      </c>
      <c r="H493" s="42">
        <v>1</v>
      </c>
      <c r="I493" s="42">
        <v>1</v>
      </c>
      <c r="J493" s="42">
        <v>7</v>
      </c>
      <c r="K493" s="42">
        <v>1</v>
      </c>
      <c r="L493" s="42">
        <v>3</v>
      </c>
      <c r="M493" s="42">
        <v>1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17</v>
      </c>
      <c r="F494" s="42">
        <v>2</v>
      </c>
      <c r="G494" s="42">
        <v>3</v>
      </c>
      <c r="H494" s="42">
        <v>0</v>
      </c>
      <c r="I494" s="42">
        <v>0</v>
      </c>
      <c r="J494" s="42">
        <v>5</v>
      </c>
      <c r="K494" s="42">
        <v>2</v>
      </c>
      <c r="L494" s="42">
        <v>6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6</v>
      </c>
      <c r="C497" s="42">
        <v>6</v>
      </c>
      <c r="D497" s="42">
        <v>0</v>
      </c>
      <c r="E497" s="42">
        <v>88</v>
      </c>
      <c r="F497" s="42">
        <v>6</v>
      </c>
      <c r="G497" s="42">
        <v>12</v>
      </c>
      <c r="H497" s="42">
        <v>119</v>
      </c>
      <c r="I497" s="42">
        <v>61</v>
      </c>
      <c r="J497" s="42">
        <v>77</v>
      </c>
      <c r="K497" s="42">
        <v>10</v>
      </c>
      <c r="L497" s="42">
        <v>7</v>
      </c>
      <c r="M497" s="42">
        <v>46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1</v>
      </c>
      <c r="I498" s="42">
        <v>0</v>
      </c>
      <c r="J498" s="42">
        <v>0</v>
      </c>
      <c r="K498" s="42">
        <v>0</v>
      </c>
      <c r="L498" s="42">
        <v>0</v>
      </c>
      <c r="M498" s="42">
        <v>2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5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8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3</v>
      </c>
      <c r="F505" s="42">
        <v>0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40</v>
      </c>
      <c r="F509" s="42">
        <v>0</v>
      </c>
      <c r="G509" s="42">
        <v>3</v>
      </c>
      <c r="H509" s="42">
        <v>4</v>
      </c>
      <c r="I509" s="42">
        <v>0</v>
      </c>
      <c r="J509" s="42">
        <v>7</v>
      </c>
      <c r="K509" s="42">
        <v>2</v>
      </c>
      <c r="L509" s="42">
        <v>0</v>
      </c>
      <c r="M509" s="42">
        <v>4</v>
      </c>
      <c r="N509" s="42"/>
      <c r="O509" s="42"/>
    </row>
    <row r="510" spans="1:15">
      <c r="A510" s="67" t="s">
        <v>528</v>
      </c>
      <c r="B510" s="67">
        <v>171</v>
      </c>
      <c r="C510" s="67">
        <v>177</v>
      </c>
      <c r="D510" s="67">
        <v>7</v>
      </c>
      <c r="E510" s="67">
        <v>6712</v>
      </c>
      <c r="F510" s="67">
        <v>449</v>
      </c>
      <c r="G510" s="67">
        <v>735</v>
      </c>
      <c r="H510" s="67">
        <v>2876</v>
      </c>
      <c r="I510" s="67">
        <v>804</v>
      </c>
      <c r="J510" s="67">
        <v>4267</v>
      </c>
      <c r="K510" s="67">
        <v>537</v>
      </c>
      <c r="L510" s="67">
        <v>1127</v>
      </c>
      <c r="M510" s="67">
        <v>1327</v>
      </c>
      <c r="N510" s="67">
        <v>7</v>
      </c>
      <c r="O510" s="67">
        <v>1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C1" workbookViewId="0">
      <selection activeCell="M18" sqref="M18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575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1</v>
      </c>
      <c r="C15" s="42">
        <v>2</v>
      </c>
      <c r="D15" s="42">
        <v>0</v>
      </c>
      <c r="E15" s="42">
        <v>9</v>
      </c>
      <c r="F15" s="42">
        <v>0</v>
      </c>
      <c r="G15" s="42">
        <v>0</v>
      </c>
      <c r="H15" s="42">
        <v>1</v>
      </c>
      <c r="I15" s="42">
        <v>0</v>
      </c>
      <c r="J15" s="42">
        <v>8</v>
      </c>
      <c r="K15" s="42">
        <v>2</v>
      </c>
      <c r="L15" s="42">
        <v>1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1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60</v>
      </c>
      <c r="F18" s="42">
        <v>4</v>
      </c>
      <c r="G18" s="42">
        <v>4</v>
      </c>
      <c r="H18" s="42">
        <v>11</v>
      </c>
      <c r="I18" s="42">
        <v>0</v>
      </c>
      <c r="J18" s="42">
        <v>35</v>
      </c>
      <c r="K18" s="42">
        <v>1</v>
      </c>
      <c r="L18" s="42">
        <v>4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>
      <c r="A24" s="45" t="s">
        <v>29</v>
      </c>
      <c r="B24" s="42">
        <v>16</v>
      </c>
      <c r="C24" s="42">
        <v>17</v>
      </c>
      <c r="D24" s="42">
        <v>0</v>
      </c>
      <c r="E24" s="42">
        <v>120</v>
      </c>
      <c r="F24" s="42">
        <v>2</v>
      </c>
      <c r="G24" s="42">
        <v>32</v>
      </c>
      <c r="H24" s="42">
        <v>164</v>
      </c>
      <c r="I24" s="42">
        <v>39</v>
      </c>
      <c r="J24" s="42">
        <v>94</v>
      </c>
      <c r="K24" s="42">
        <v>5</v>
      </c>
      <c r="L24" s="42">
        <v>4</v>
      </c>
      <c r="M24" s="42">
        <v>42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3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1</v>
      </c>
      <c r="I31" s="42">
        <v>0</v>
      </c>
      <c r="J31" s="42">
        <v>3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4</v>
      </c>
      <c r="F33" s="42">
        <v>1</v>
      </c>
      <c r="G33" s="42">
        <v>0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1</v>
      </c>
      <c r="I35" s="42">
        <v>1</v>
      </c>
      <c r="J35" s="42">
        <v>10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5" t="s">
        <v>41</v>
      </c>
      <c r="B36" s="42">
        <v>1</v>
      </c>
      <c r="C36" s="42">
        <v>1</v>
      </c>
      <c r="D36" s="42">
        <v>0</v>
      </c>
      <c r="E36" s="42">
        <v>15</v>
      </c>
      <c r="F36" s="42">
        <v>2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2</v>
      </c>
      <c r="G37" s="42">
        <v>0</v>
      </c>
      <c r="H37" s="42">
        <v>1</v>
      </c>
      <c r="I37" s="42">
        <v>0</v>
      </c>
      <c r="J37" s="42">
        <v>4</v>
      </c>
      <c r="K37" s="42">
        <v>1</v>
      </c>
      <c r="L37" s="42">
        <v>7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1</v>
      </c>
      <c r="C38" s="42">
        <v>1</v>
      </c>
      <c r="D38" s="42">
        <v>0</v>
      </c>
      <c r="E38" s="42">
        <v>16</v>
      </c>
      <c r="F38" s="42">
        <v>1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2</v>
      </c>
      <c r="C42" s="42">
        <v>2</v>
      </c>
      <c r="D42" s="42">
        <v>0</v>
      </c>
      <c r="E42" s="42">
        <v>64</v>
      </c>
      <c r="F42" s="42">
        <v>10</v>
      </c>
      <c r="G42" s="42">
        <v>1</v>
      </c>
      <c r="H42" s="42">
        <v>8</v>
      </c>
      <c r="I42" s="42">
        <v>1</v>
      </c>
      <c r="J42" s="42">
        <v>67</v>
      </c>
      <c r="K42" s="42">
        <v>4</v>
      </c>
      <c r="L42" s="42">
        <v>19</v>
      </c>
      <c r="M42" s="42">
        <v>18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0</v>
      </c>
      <c r="H43" s="42">
        <v>8</v>
      </c>
      <c r="I43" s="42">
        <v>1</v>
      </c>
      <c r="J43" s="42">
        <v>4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3</v>
      </c>
      <c r="L45" s="42">
        <v>2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1</v>
      </c>
      <c r="L48" s="42">
        <v>3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1</v>
      </c>
      <c r="C49" s="42">
        <v>1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2</v>
      </c>
      <c r="K49" s="42">
        <v>0</v>
      </c>
      <c r="L49" s="42">
        <v>6</v>
      </c>
      <c r="M49" s="42">
        <v>4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1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44</v>
      </c>
      <c r="F55" s="42">
        <v>0</v>
      </c>
      <c r="G55" s="42">
        <v>7</v>
      </c>
      <c r="H55" s="42">
        <v>7</v>
      </c>
      <c r="I55" s="42">
        <v>3</v>
      </c>
      <c r="J55" s="42">
        <v>66</v>
      </c>
      <c r="K55" s="42">
        <v>7</v>
      </c>
      <c r="L55" s="42">
        <v>10</v>
      </c>
      <c r="M55" s="42">
        <v>12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2</v>
      </c>
      <c r="L61" s="42">
        <v>0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10</v>
      </c>
      <c r="M62" s="42">
        <v>2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1</v>
      </c>
      <c r="H64" s="42">
        <v>0</v>
      </c>
      <c r="I64" s="42">
        <v>0</v>
      </c>
      <c r="J64" s="42">
        <v>3</v>
      </c>
      <c r="K64" s="42">
        <v>1</v>
      </c>
      <c r="L64" s="42">
        <v>2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1</v>
      </c>
      <c r="C66" s="42">
        <v>1</v>
      </c>
      <c r="D66" s="42">
        <v>0</v>
      </c>
      <c r="E66" s="42">
        <v>3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12</v>
      </c>
      <c r="F70" s="42">
        <v>2</v>
      </c>
      <c r="G70" s="42">
        <v>0</v>
      </c>
      <c r="H70" s="42">
        <v>1</v>
      </c>
      <c r="I70" s="42">
        <v>0</v>
      </c>
      <c r="J70" s="42">
        <v>7</v>
      </c>
      <c r="K70" s="42">
        <v>3</v>
      </c>
      <c r="L70" s="42">
        <v>4</v>
      </c>
      <c r="M70" s="42">
        <v>6</v>
      </c>
      <c r="N70" s="42">
        <v>0</v>
      </c>
      <c r="O70" s="42">
        <v>0</v>
      </c>
    </row>
    <row r="71" spans="1:15">
      <c r="A71" s="45" t="s">
        <v>76</v>
      </c>
      <c r="B71" s="42">
        <v>1</v>
      </c>
      <c r="C71" s="42">
        <v>1</v>
      </c>
      <c r="D71" s="42">
        <v>0</v>
      </c>
      <c r="E71" s="42">
        <v>19</v>
      </c>
      <c r="F71" s="42">
        <v>3</v>
      </c>
      <c r="G71" s="42">
        <v>1</v>
      </c>
      <c r="H71" s="42">
        <v>1</v>
      </c>
      <c r="I71" s="42">
        <v>0</v>
      </c>
      <c r="J71" s="42">
        <v>10</v>
      </c>
      <c r="K71" s="42">
        <v>3</v>
      </c>
      <c r="L71" s="42">
        <v>6</v>
      </c>
      <c r="M71" s="42">
        <v>7</v>
      </c>
      <c r="N71" s="42">
        <v>0</v>
      </c>
      <c r="O71" s="42">
        <v>0</v>
      </c>
    </row>
    <row r="72" spans="1:15">
      <c r="A72" s="45" t="s">
        <v>77</v>
      </c>
      <c r="B72" s="42">
        <v>1</v>
      </c>
      <c r="C72" s="42">
        <v>1</v>
      </c>
      <c r="D72" s="42">
        <v>0</v>
      </c>
      <c r="E72" s="42">
        <v>6</v>
      </c>
      <c r="F72" s="42">
        <v>1</v>
      </c>
      <c r="G72" s="42">
        <v>1</v>
      </c>
      <c r="H72" s="42">
        <v>0</v>
      </c>
      <c r="I72" s="42">
        <v>0</v>
      </c>
      <c r="J72" s="42">
        <v>3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57</v>
      </c>
      <c r="F73" s="42">
        <v>7</v>
      </c>
      <c r="G73" s="42">
        <v>4</v>
      </c>
      <c r="H73" s="42">
        <v>5</v>
      </c>
      <c r="I73" s="42">
        <v>0</v>
      </c>
      <c r="J73" s="42">
        <v>13</v>
      </c>
      <c r="K73" s="42">
        <v>7</v>
      </c>
      <c r="L73" s="42">
        <v>8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3</v>
      </c>
      <c r="C74" s="42">
        <v>3</v>
      </c>
      <c r="D74" s="42">
        <v>0</v>
      </c>
      <c r="E74" s="42">
        <v>82</v>
      </c>
      <c r="F74" s="42">
        <v>4</v>
      </c>
      <c r="G74" s="42">
        <v>11</v>
      </c>
      <c r="H74" s="42">
        <v>54</v>
      </c>
      <c r="I74" s="42">
        <v>16</v>
      </c>
      <c r="J74" s="42">
        <v>87</v>
      </c>
      <c r="K74" s="42">
        <v>3</v>
      </c>
      <c r="L74" s="42">
        <v>22</v>
      </c>
      <c r="M74" s="42">
        <v>26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2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49</v>
      </c>
      <c r="F78" s="42">
        <v>0</v>
      </c>
      <c r="G78" s="42">
        <v>2</v>
      </c>
      <c r="H78" s="42">
        <v>5</v>
      </c>
      <c r="I78" s="42">
        <v>0</v>
      </c>
      <c r="J78" s="42">
        <v>22</v>
      </c>
      <c r="K78" s="42">
        <v>2</v>
      </c>
      <c r="L78" s="42">
        <v>10</v>
      </c>
      <c r="M78" s="42">
        <v>7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50</v>
      </c>
      <c r="F84" s="42">
        <v>0</v>
      </c>
      <c r="G84" s="42">
        <v>17</v>
      </c>
      <c r="H84" s="42">
        <v>10</v>
      </c>
      <c r="I84" s="42">
        <v>8</v>
      </c>
      <c r="J84" s="42">
        <v>37</v>
      </c>
      <c r="K84" s="42">
        <v>2</v>
      </c>
      <c r="L84" s="42">
        <v>9</v>
      </c>
      <c r="M84" s="42">
        <v>4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2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1</v>
      </c>
      <c r="C87" s="42">
        <v>1</v>
      </c>
      <c r="D87" s="42">
        <v>0</v>
      </c>
      <c r="E87" s="42">
        <v>19</v>
      </c>
      <c r="F87" s="42">
        <v>0</v>
      </c>
      <c r="G87" s="42">
        <v>0</v>
      </c>
      <c r="H87" s="42">
        <v>9</v>
      </c>
      <c r="I87" s="42">
        <v>0</v>
      </c>
      <c r="J87" s="42">
        <v>6</v>
      </c>
      <c r="K87" s="42">
        <v>2</v>
      </c>
      <c r="L87" s="42">
        <v>2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1</v>
      </c>
      <c r="G90" s="42">
        <v>0</v>
      </c>
      <c r="H90" s="42">
        <v>2</v>
      </c>
      <c r="I90" s="42">
        <v>0</v>
      </c>
      <c r="J90" s="42">
        <v>22</v>
      </c>
      <c r="K90" s="42">
        <v>4</v>
      </c>
      <c r="L90" s="42">
        <v>6</v>
      </c>
      <c r="M90" s="42">
        <v>9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18</v>
      </c>
      <c r="F91" s="42">
        <v>4</v>
      </c>
      <c r="G91" s="42">
        <v>1</v>
      </c>
      <c r="H91" s="42">
        <v>2</v>
      </c>
      <c r="I91" s="42">
        <v>0</v>
      </c>
      <c r="J91" s="42">
        <v>10</v>
      </c>
      <c r="K91" s="42">
        <v>4</v>
      </c>
      <c r="L91" s="42">
        <v>1</v>
      </c>
      <c r="M91" s="42">
        <v>9</v>
      </c>
      <c r="N91" s="42">
        <v>0</v>
      </c>
      <c r="O91" s="42">
        <v>0</v>
      </c>
    </row>
    <row r="92" spans="1:15">
      <c r="A92" s="45" t="s">
        <v>97</v>
      </c>
      <c r="B92" s="42">
        <v>7</v>
      </c>
      <c r="C92" s="42">
        <v>8</v>
      </c>
      <c r="D92" s="42">
        <v>0</v>
      </c>
      <c r="E92" s="42">
        <v>233</v>
      </c>
      <c r="F92" s="42">
        <v>1</v>
      </c>
      <c r="G92" s="42">
        <v>49</v>
      </c>
      <c r="H92" s="42">
        <v>200</v>
      </c>
      <c r="I92" s="42">
        <v>27</v>
      </c>
      <c r="J92" s="42">
        <v>268</v>
      </c>
      <c r="K92" s="42">
        <v>17</v>
      </c>
      <c r="L92" s="42">
        <v>76</v>
      </c>
      <c r="M92" s="42">
        <v>88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54</v>
      </c>
      <c r="F95" s="42">
        <v>0</v>
      </c>
      <c r="G95" s="42">
        <v>7</v>
      </c>
      <c r="H95" s="42">
        <v>9</v>
      </c>
      <c r="I95" s="42">
        <v>2</v>
      </c>
      <c r="J95" s="42">
        <v>26</v>
      </c>
      <c r="K95" s="42">
        <v>2</v>
      </c>
      <c r="L95" s="42">
        <v>3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0</v>
      </c>
      <c r="H97" s="42">
        <v>0</v>
      </c>
      <c r="I97" s="42">
        <v>0</v>
      </c>
      <c r="J97" s="42">
        <v>10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1</v>
      </c>
      <c r="H98" s="42">
        <v>2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7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2</v>
      </c>
      <c r="D102" s="42">
        <v>0</v>
      </c>
      <c r="E102" s="42">
        <v>39</v>
      </c>
      <c r="F102" s="42">
        <v>2</v>
      </c>
      <c r="G102" s="42">
        <v>4</v>
      </c>
      <c r="H102" s="42">
        <v>9</v>
      </c>
      <c r="I102" s="42">
        <v>3</v>
      </c>
      <c r="J102" s="42">
        <v>32</v>
      </c>
      <c r="K102" s="42">
        <v>5</v>
      </c>
      <c r="L102" s="42">
        <v>1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1</v>
      </c>
      <c r="H103" s="42">
        <v>0</v>
      </c>
      <c r="I103" s="42">
        <v>1</v>
      </c>
      <c r="J103" s="42">
        <v>11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2</v>
      </c>
      <c r="M105" s="42">
        <v>3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2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8</v>
      </c>
      <c r="D108" s="42">
        <v>0</v>
      </c>
      <c r="E108" s="42">
        <v>297</v>
      </c>
      <c r="F108" s="42">
        <v>3</v>
      </c>
      <c r="G108" s="42">
        <v>91</v>
      </c>
      <c r="H108" s="42">
        <v>140</v>
      </c>
      <c r="I108" s="42">
        <v>38</v>
      </c>
      <c r="J108" s="42">
        <v>287</v>
      </c>
      <c r="K108" s="42">
        <v>25</v>
      </c>
      <c r="L108" s="42">
        <v>9</v>
      </c>
      <c r="M108" s="42">
        <v>63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1</v>
      </c>
      <c r="C114" s="42">
        <v>1</v>
      </c>
      <c r="D114" s="42">
        <v>0</v>
      </c>
      <c r="E114" s="42">
        <v>4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1</v>
      </c>
      <c r="G116" s="42">
        <v>0</v>
      </c>
      <c r="H116" s="42">
        <v>0</v>
      </c>
      <c r="I116" s="42">
        <v>0</v>
      </c>
      <c r="J116" s="42">
        <v>4</v>
      </c>
      <c r="K116" s="42">
        <v>0</v>
      </c>
      <c r="L116" s="42">
        <v>18</v>
      </c>
      <c r="M116" s="42">
        <v>34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2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2</v>
      </c>
      <c r="H121" s="42">
        <v>2</v>
      </c>
      <c r="I121" s="42">
        <v>2</v>
      </c>
      <c r="J121" s="42">
        <v>9</v>
      </c>
      <c r="K121" s="42">
        <v>0</v>
      </c>
      <c r="L121" s="42">
        <v>9</v>
      </c>
      <c r="M121" s="42">
        <v>4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4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1</v>
      </c>
      <c r="C126" s="42">
        <v>1</v>
      </c>
      <c r="D126" s="42">
        <v>0</v>
      </c>
      <c r="E126" s="42">
        <v>4</v>
      </c>
      <c r="F126" s="42">
        <v>1</v>
      </c>
      <c r="G126" s="42">
        <v>0</v>
      </c>
      <c r="H126" s="42">
        <v>0</v>
      </c>
      <c r="I126" s="42">
        <v>0</v>
      </c>
      <c r="J126" s="42">
        <v>2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1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2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0</v>
      </c>
      <c r="C137" s="42">
        <v>0</v>
      </c>
      <c r="D137" s="42">
        <v>0</v>
      </c>
      <c r="E137" s="42">
        <v>36</v>
      </c>
      <c r="F137" s="42">
        <v>4</v>
      </c>
      <c r="G137" s="42">
        <v>11</v>
      </c>
      <c r="H137" s="42">
        <v>6</v>
      </c>
      <c r="I137" s="42">
        <v>2</v>
      </c>
      <c r="J137" s="42">
        <v>27</v>
      </c>
      <c r="K137" s="42">
        <v>10</v>
      </c>
      <c r="L137" s="42">
        <v>5</v>
      </c>
      <c r="M137" s="42">
        <v>10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2</v>
      </c>
      <c r="H144" s="42">
        <v>3</v>
      </c>
      <c r="I144" s="42">
        <v>1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7</v>
      </c>
      <c r="G148" s="42">
        <v>1</v>
      </c>
      <c r="H148" s="42">
        <v>5</v>
      </c>
      <c r="I148" s="42">
        <v>0</v>
      </c>
      <c r="J148" s="42">
        <v>23</v>
      </c>
      <c r="K148" s="42">
        <v>2</v>
      </c>
      <c r="L148" s="42">
        <v>0</v>
      </c>
      <c r="M148" s="42">
        <v>7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1</v>
      </c>
      <c r="C151" s="42">
        <v>1</v>
      </c>
      <c r="D151" s="42">
        <v>0</v>
      </c>
      <c r="E151" s="42">
        <v>4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1</v>
      </c>
      <c r="G153" s="42">
        <v>0</v>
      </c>
      <c r="H153" s="42">
        <v>10</v>
      </c>
      <c r="I153" s="42">
        <v>0</v>
      </c>
      <c r="J153" s="42">
        <v>19</v>
      </c>
      <c r="K153" s="42">
        <v>0</v>
      </c>
      <c r="L153" s="42">
        <v>6</v>
      </c>
      <c r="M153" s="42">
        <v>12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4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3</v>
      </c>
      <c r="G155" s="42">
        <v>4</v>
      </c>
      <c r="H155" s="42">
        <v>4</v>
      </c>
      <c r="I155" s="42">
        <v>0</v>
      </c>
      <c r="J155" s="42">
        <v>3</v>
      </c>
      <c r="K155" s="42">
        <v>5</v>
      </c>
      <c r="L155" s="42">
        <v>0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9</v>
      </c>
      <c r="H160" s="42">
        <v>13</v>
      </c>
      <c r="I160" s="42">
        <v>0</v>
      </c>
      <c r="J160" s="42">
        <v>44</v>
      </c>
      <c r="K160" s="42">
        <v>4</v>
      </c>
      <c r="L160" s="42">
        <v>11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2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2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17</v>
      </c>
      <c r="F166" s="42">
        <v>2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4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1</v>
      </c>
      <c r="D168" s="42">
        <v>0</v>
      </c>
      <c r="E168" s="42">
        <v>21</v>
      </c>
      <c r="F168" s="42">
        <v>1</v>
      </c>
      <c r="G168" s="42">
        <v>7</v>
      </c>
      <c r="H168" s="42">
        <v>10</v>
      </c>
      <c r="I168" s="42">
        <v>4</v>
      </c>
      <c r="J168" s="42">
        <v>32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46</v>
      </c>
      <c r="F169" s="42">
        <v>0</v>
      </c>
      <c r="G169" s="42">
        <v>5</v>
      </c>
      <c r="H169" s="42">
        <v>37</v>
      </c>
      <c r="I169" s="42">
        <v>3</v>
      </c>
      <c r="J169" s="42">
        <v>49</v>
      </c>
      <c r="K169" s="42">
        <v>2</v>
      </c>
      <c r="L169" s="42">
        <v>2</v>
      </c>
      <c r="M169" s="42">
        <v>16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18</v>
      </c>
      <c r="F170" s="42">
        <v>0</v>
      </c>
      <c r="G170" s="42">
        <v>1</v>
      </c>
      <c r="H170" s="42">
        <v>4</v>
      </c>
      <c r="I170" s="42">
        <v>0</v>
      </c>
      <c r="J170" s="42">
        <v>8</v>
      </c>
      <c r="K170" s="42">
        <v>2</v>
      </c>
      <c r="L170" s="42">
        <v>3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65</v>
      </c>
      <c r="F174" s="42">
        <v>1</v>
      </c>
      <c r="G174" s="42">
        <v>10</v>
      </c>
      <c r="H174" s="42">
        <v>16</v>
      </c>
      <c r="I174" s="42">
        <v>6</v>
      </c>
      <c r="J174" s="42">
        <v>27</v>
      </c>
      <c r="K174" s="42">
        <v>2</v>
      </c>
      <c r="L174" s="42">
        <v>20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1</v>
      </c>
      <c r="H179" s="42">
        <v>6</v>
      </c>
      <c r="I179" s="42">
        <v>4</v>
      </c>
      <c r="J179" s="42">
        <v>13</v>
      </c>
      <c r="K179" s="42">
        <v>1</v>
      </c>
      <c r="L179" s="42">
        <v>4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11</v>
      </c>
      <c r="F181" s="42">
        <v>2</v>
      </c>
      <c r="G181" s="42">
        <v>1</v>
      </c>
      <c r="H181" s="42">
        <v>0</v>
      </c>
      <c r="I181" s="42">
        <v>1</v>
      </c>
      <c r="J181" s="42">
        <v>3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11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2</v>
      </c>
      <c r="L182" s="42">
        <v>0</v>
      </c>
      <c r="M182" s="42">
        <v>2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2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13</v>
      </c>
      <c r="F185" s="42">
        <v>0</v>
      </c>
      <c r="G185" s="42">
        <v>0</v>
      </c>
      <c r="H185" s="42">
        <v>0</v>
      </c>
      <c r="I185" s="42">
        <v>0</v>
      </c>
      <c r="J185" s="42">
        <v>13</v>
      </c>
      <c r="K185" s="42">
        <v>1</v>
      </c>
      <c r="L185" s="42">
        <v>20</v>
      </c>
      <c r="M185" s="42">
        <v>6</v>
      </c>
      <c r="N185" s="42">
        <v>0</v>
      </c>
      <c r="O185" s="42">
        <v>0</v>
      </c>
    </row>
    <row r="186" spans="1:15">
      <c r="A186" s="45" t="s">
        <v>191</v>
      </c>
      <c r="B186" s="42">
        <v>1</v>
      </c>
      <c r="C186" s="42">
        <v>1</v>
      </c>
      <c r="D186" s="42">
        <v>0</v>
      </c>
      <c r="E186" s="42">
        <v>8</v>
      </c>
      <c r="F186" s="42">
        <v>0</v>
      </c>
      <c r="G186" s="42">
        <v>7</v>
      </c>
      <c r="H186" s="42">
        <v>2</v>
      </c>
      <c r="I186" s="42">
        <v>1</v>
      </c>
      <c r="J186" s="42">
        <v>11</v>
      </c>
      <c r="K186" s="42">
        <v>0</v>
      </c>
      <c r="L186" s="42">
        <v>1</v>
      </c>
      <c r="M186" s="42">
        <v>5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1</v>
      </c>
      <c r="C189" s="42">
        <v>1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0</v>
      </c>
      <c r="H191" s="42">
        <v>0</v>
      </c>
      <c r="I191" s="42">
        <v>0</v>
      </c>
      <c r="J191" s="42">
        <v>5</v>
      </c>
      <c r="K191" s="42">
        <v>1</v>
      </c>
      <c r="L191" s="42">
        <v>4</v>
      </c>
      <c r="M191" s="42">
        <v>5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0</v>
      </c>
      <c r="L192" s="42">
        <v>1</v>
      </c>
      <c r="M192" s="42">
        <v>3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1</v>
      </c>
      <c r="H193" s="42">
        <v>0</v>
      </c>
      <c r="I193" s="42">
        <v>0</v>
      </c>
      <c r="J193" s="42">
        <v>1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1</v>
      </c>
      <c r="H194" s="42">
        <v>0</v>
      </c>
      <c r="I194" s="42">
        <v>0</v>
      </c>
      <c r="J194" s="42">
        <v>18</v>
      </c>
      <c r="K194" s="42">
        <v>1</v>
      </c>
      <c r="L194" s="42">
        <v>4</v>
      </c>
      <c r="M194" s="42">
        <v>3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6</v>
      </c>
      <c r="D197" s="42">
        <v>1</v>
      </c>
      <c r="E197" s="42">
        <v>140</v>
      </c>
      <c r="F197" s="42">
        <v>2</v>
      </c>
      <c r="G197" s="42">
        <v>30</v>
      </c>
      <c r="H197" s="42">
        <v>99</v>
      </c>
      <c r="I197" s="42">
        <v>22</v>
      </c>
      <c r="J197" s="42">
        <v>166</v>
      </c>
      <c r="K197" s="42">
        <v>15</v>
      </c>
      <c r="L197" s="42">
        <v>16</v>
      </c>
      <c r="M197" s="42">
        <v>44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40</v>
      </c>
      <c r="F199" s="42">
        <v>0</v>
      </c>
      <c r="G199" s="42">
        <v>2</v>
      </c>
      <c r="H199" s="42">
        <v>21</v>
      </c>
      <c r="I199" s="42">
        <v>1</v>
      </c>
      <c r="J199" s="42">
        <v>60</v>
      </c>
      <c r="K199" s="42">
        <v>4</v>
      </c>
      <c r="L199" s="42">
        <v>77</v>
      </c>
      <c r="M199" s="42">
        <v>24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0</v>
      </c>
      <c r="I200" s="42">
        <v>0</v>
      </c>
      <c r="J200" s="42">
        <v>14</v>
      </c>
      <c r="K200" s="42">
        <v>1</v>
      </c>
      <c r="L200" s="42">
        <v>15</v>
      </c>
      <c r="M200" s="42">
        <v>2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8</v>
      </c>
      <c r="G203" s="42">
        <v>0</v>
      </c>
      <c r="H203" s="42">
        <v>0</v>
      </c>
      <c r="I203" s="42">
        <v>0</v>
      </c>
      <c r="J203" s="42">
        <v>3</v>
      </c>
      <c r="K203" s="42">
        <v>7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9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1</v>
      </c>
      <c r="G208" s="42">
        <v>1</v>
      </c>
      <c r="H208" s="42">
        <v>0</v>
      </c>
      <c r="I208" s="42">
        <v>0</v>
      </c>
      <c r="J208" s="42">
        <v>3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1</v>
      </c>
      <c r="C210" s="42">
        <v>1</v>
      </c>
      <c r="D210" s="42">
        <v>0</v>
      </c>
      <c r="E210" s="42">
        <v>3</v>
      </c>
      <c r="F210" s="42">
        <v>0</v>
      </c>
      <c r="G210" s="42">
        <v>1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4</v>
      </c>
      <c r="G212" s="42">
        <v>0</v>
      </c>
      <c r="H212" s="42">
        <v>0</v>
      </c>
      <c r="I212" s="42">
        <v>0</v>
      </c>
      <c r="J212" s="42">
        <v>9</v>
      </c>
      <c r="K212" s="42">
        <v>1</v>
      </c>
      <c r="L212" s="42">
        <v>0</v>
      </c>
      <c r="M212" s="42">
        <v>2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0</v>
      </c>
      <c r="G213" s="42">
        <v>2</v>
      </c>
      <c r="H213" s="42">
        <v>3</v>
      </c>
      <c r="I213" s="42">
        <v>0</v>
      </c>
      <c r="J213" s="42">
        <v>14</v>
      </c>
      <c r="K213" s="42">
        <v>0</v>
      </c>
      <c r="L213" s="42">
        <v>7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69</v>
      </c>
      <c r="F214" s="42">
        <v>0</v>
      </c>
      <c r="G214" s="42">
        <v>3</v>
      </c>
      <c r="H214" s="42">
        <v>4</v>
      </c>
      <c r="I214" s="42">
        <v>0</v>
      </c>
      <c r="J214" s="42">
        <v>31</v>
      </c>
      <c r="K214" s="42">
        <v>5</v>
      </c>
      <c r="L214" s="42">
        <v>8</v>
      </c>
      <c r="M214" s="42">
        <v>16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1</v>
      </c>
      <c r="D216" s="42">
        <v>0</v>
      </c>
      <c r="E216" s="42">
        <v>27</v>
      </c>
      <c r="F216" s="42">
        <v>0</v>
      </c>
      <c r="G216" s="42">
        <v>2</v>
      </c>
      <c r="H216" s="42">
        <v>1</v>
      </c>
      <c r="I216" s="42">
        <v>0</v>
      </c>
      <c r="J216" s="42">
        <v>12</v>
      </c>
      <c r="K216" s="42">
        <v>0</v>
      </c>
      <c r="L216" s="42">
        <v>1</v>
      </c>
      <c r="M216" s="42">
        <v>3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2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8</v>
      </c>
      <c r="K220" s="42">
        <v>2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0</v>
      </c>
      <c r="H222" s="42">
        <v>2</v>
      </c>
      <c r="I222" s="42">
        <v>0</v>
      </c>
      <c r="J222" s="42">
        <v>3</v>
      </c>
      <c r="K222" s="42">
        <v>1</v>
      </c>
      <c r="L222" s="42">
        <v>4</v>
      </c>
      <c r="M222" s="42">
        <v>2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22</v>
      </c>
      <c r="F226" s="42">
        <v>2</v>
      </c>
      <c r="G226" s="42">
        <v>1</v>
      </c>
      <c r="H226" s="42">
        <v>10</v>
      </c>
      <c r="I226" s="42">
        <v>0</v>
      </c>
      <c r="J226" s="42">
        <v>6</v>
      </c>
      <c r="K226" s="42">
        <v>3</v>
      </c>
      <c r="L226" s="42">
        <v>1</v>
      </c>
      <c r="M226" s="42">
        <v>3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12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>
      <c r="A231" s="45" t="s">
        <v>236</v>
      </c>
      <c r="B231" s="42">
        <v>1</v>
      </c>
      <c r="C231" s="42">
        <v>1</v>
      </c>
      <c r="D231" s="42">
        <v>0</v>
      </c>
      <c r="E231" s="42">
        <v>2</v>
      </c>
      <c r="F231" s="42">
        <v>1</v>
      </c>
      <c r="G231" s="42">
        <v>2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7</v>
      </c>
      <c r="G234" s="42">
        <v>1</v>
      </c>
      <c r="H234" s="42">
        <v>4</v>
      </c>
      <c r="I234" s="42">
        <v>0</v>
      </c>
      <c r="J234" s="42">
        <v>7</v>
      </c>
      <c r="K234" s="42">
        <v>2</v>
      </c>
      <c r="L234" s="42">
        <v>3</v>
      </c>
      <c r="M234" s="42">
        <v>6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9</v>
      </c>
      <c r="F235" s="42">
        <v>4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1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2</v>
      </c>
      <c r="G239" s="42">
        <v>0</v>
      </c>
      <c r="H239" s="42">
        <v>1</v>
      </c>
      <c r="I239" s="42">
        <v>0</v>
      </c>
      <c r="J239" s="42">
        <v>6</v>
      </c>
      <c r="K239" s="42">
        <v>3</v>
      </c>
      <c r="L239" s="42">
        <v>13</v>
      </c>
      <c r="M239" s="42">
        <v>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26</v>
      </c>
      <c r="F242" s="42">
        <v>1</v>
      </c>
      <c r="G242" s="42">
        <v>0</v>
      </c>
      <c r="H242" s="42">
        <v>1</v>
      </c>
      <c r="I242" s="42">
        <v>0</v>
      </c>
      <c r="J242" s="42">
        <v>14</v>
      </c>
      <c r="K242" s="42">
        <v>5</v>
      </c>
      <c r="L242" s="42">
        <v>10</v>
      </c>
      <c r="M242" s="42">
        <v>9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43</v>
      </c>
      <c r="F244" s="42">
        <v>1</v>
      </c>
      <c r="G244" s="42">
        <v>10</v>
      </c>
      <c r="H244" s="42">
        <v>10</v>
      </c>
      <c r="I244" s="42">
        <v>1</v>
      </c>
      <c r="J244" s="42">
        <v>54</v>
      </c>
      <c r="K244" s="42">
        <v>1</v>
      </c>
      <c r="L244" s="42">
        <v>4</v>
      </c>
      <c r="M244" s="42">
        <v>12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1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3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1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25</v>
      </c>
      <c r="F256" s="42">
        <v>2</v>
      </c>
      <c r="G256" s="42">
        <v>2</v>
      </c>
      <c r="H256" s="42">
        <v>3</v>
      </c>
      <c r="I256" s="42">
        <v>0</v>
      </c>
      <c r="J256" s="42">
        <v>13</v>
      </c>
      <c r="K256" s="42">
        <v>1</v>
      </c>
      <c r="L256" s="42">
        <v>0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2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2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2</v>
      </c>
      <c r="G261" s="42">
        <v>0</v>
      </c>
      <c r="H261" s="42">
        <v>1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2</v>
      </c>
      <c r="H267" s="42">
        <v>2</v>
      </c>
      <c r="I267" s="42">
        <v>0</v>
      </c>
      <c r="J267" s="42">
        <v>3</v>
      </c>
      <c r="K267" s="42">
        <v>1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47</v>
      </c>
      <c r="F271" s="42">
        <v>0</v>
      </c>
      <c r="G271" s="42">
        <v>3</v>
      </c>
      <c r="H271" s="42">
        <v>8</v>
      </c>
      <c r="I271" s="42">
        <v>0</v>
      </c>
      <c r="J271" s="42">
        <v>26</v>
      </c>
      <c r="K271" s="42">
        <v>1</v>
      </c>
      <c r="L271" s="42">
        <v>23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8</v>
      </c>
      <c r="G276" s="42">
        <v>0</v>
      </c>
      <c r="H276" s="42">
        <v>0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1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3</v>
      </c>
      <c r="I280" s="42">
        <v>0</v>
      </c>
      <c r="J280" s="42">
        <v>7</v>
      </c>
      <c r="K280" s="42">
        <v>1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2</v>
      </c>
      <c r="G282" s="42">
        <v>1</v>
      </c>
      <c r="H282" s="42">
        <v>1</v>
      </c>
      <c r="I282" s="42">
        <v>1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1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1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0</v>
      </c>
      <c r="H290" s="42">
        <v>0</v>
      </c>
      <c r="I290" s="42">
        <v>0</v>
      </c>
      <c r="J290" s="42">
        <v>5</v>
      </c>
      <c r="K290" s="42">
        <v>0</v>
      </c>
      <c r="L290" s="42">
        <v>3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1</v>
      </c>
      <c r="C293" s="42">
        <v>1</v>
      </c>
      <c r="D293" s="42">
        <v>0</v>
      </c>
      <c r="E293" s="42">
        <v>5</v>
      </c>
      <c r="F293" s="42">
        <v>1</v>
      </c>
      <c r="G293" s="42">
        <v>0</v>
      </c>
      <c r="H293" s="42">
        <v>1</v>
      </c>
      <c r="I293" s="42">
        <v>0</v>
      </c>
      <c r="J293" s="42">
        <v>5</v>
      </c>
      <c r="K293" s="42">
        <v>2</v>
      </c>
      <c r="L293" s="42">
        <v>2</v>
      </c>
      <c r="M293" s="42">
        <v>6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1</v>
      </c>
      <c r="I294" s="42">
        <v>0</v>
      </c>
      <c r="J294" s="42">
        <v>12</v>
      </c>
      <c r="K294" s="42">
        <v>0</v>
      </c>
      <c r="L294" s="42">
        <v>6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1</v>
      </c>
      <c r="G297" s="42">
        <v>4</v>
      </c>
      <c r="H297" s="42">
        <v>4</v>
      </c>
      <c r="I297" s="42">
        <v>0</v>
      </c>
      <c r="J297" s="42">
        <v>17</v>
      </c>
      <c r="K297" s="42">
        <v>0</v>
      </c>
      <c r="L297" s="42">
        <v>7</v>
      </c>
      <c r="M297" s="42">
        <v>5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6</v>
      </c>
      <c r="C300" s="42">
        <v>7</v>
      </c>
      <c r="D300" s="42">
        <v>0</v>
      </c>
      <c r="E300" s="42">
        <v>221</v>
      </c>
      <c r="F300" s="42">
        <v>1</v>
      </c>
      <c r="G300" s="42">
        <v>29</v>
      </c>
      <c r="H300" s="42">
        <v>114</v>
      </c>
      <c r="I300" s="42">
        <v>34</v>
      </c>
      <c r="J300" s="42">
        <v>130</v>
      </c>
      <c r="K300" s="42">
        <v>12</v>
      </c>
      <c r="L300" s="42">
        <v>34</v>
      </c>
      <c r="M300" s="42">
        <v>56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41</v>
      </c>
      <c r="F304" s="42">
        <v>1</v>
      </c>
      <c r="G304" s="42">
        <v>2</v>
      </c>
      <c r="H304" s="42">
        <v>6</v>
      </c>
      <c r="I304" s="42">
        <v>1</v>
      </c>
      <c r="J304" s="42">
        <v>30</v>
      </c>
      <c r="K304" s="42">
        <v>4</v>
      </c>
      <c r="L304" s="42">
        <v>6</v>
      </c>
      <c r="M304" s="42">
        <v>16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1</v>
      </c>
      <c r="G306" s="42">
        <v>0</v>
      </c>
      <c r="H306" s="42">
        <v>5</v>
      </c>
      <c r="I306" s="42">
        <v>0</v>
      </c>
      <c r="J306" s="42">
        <v>6</v>
      </c>
      <c r="K306" s="42">
        <v>0</v>
      </c>
      <c r="L306" s="42">
        <v>5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0</v>
      </c>
      <c r="G307" s="42">
        <v>0</v>
      </c>
      <c r="H307" s="42">
        <v>2</v>
      </c>
      <c r="I307" s="42">
        <v>1</v>
      </c>
      <c r="J307" s="42">
        <v>10</v>
      </c>
      <c r="K307" s="42">
        <v>5</v>
      </c>
      <c r="L307" s="42">
        <v>2</v>
      </c>
      <c r="M307" s="42">
        <v>2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0</v>
      </c>
      <c r="G309" s="42">
        <v>1</v>
      </c>
      <c r="H309" s="42">
        <v>2</v>
      </c>
      <c r="I309" s="42">
        <v>0</v>
      </c>
      <c r="J309" s="42">
        <v>24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2</v>
      </c>
      <c r="L310" s="42">
        <v>5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2</v>
      </c>
      <c r="H312" s="42">
        <v>1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2</v>
      </c>
      <c r="D314" s="42">
        <v>0</v>
      </c>
      <c r="E314" s="42">
        <v>20</v>
      </c>
      <c r="F314" s="42">
        <v>0</v>
      </c>
      <c r="G314" s="42">
        <v>3</v>
      </c>
      <c r="H314" s="42">
        <v>12</v>
      </c>
      <c r="I314" s="42">
        <v>3</v>
      </c>
      <c r="J314" s="42">
        <v>17</v>
      </c>
      <c r="K314" s="42">
        <v>3</v>
      </c>
      <c r="L314" s="42">
        <v>7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4</v>
      </c>
      <c r="D317" s="42">
        <v>0</v>
      </c>
      <c r="E317" s="42">
        <v>156</v>
      </c>
      <c r="F317" s="42">
        <v>1</v>
      </c>
      <c r="G317" s="42">
        <v>13</v>
      </c>
      <c r="H317" s="42">
        <v>45</v>
      </c>
      <c r="I317" s="42">
        <v>3</v>
      </c>
      <c r="J317" s="42">
        <v>112</v>
      </c>
      <c r="K317" s="42">
        <v>14</v>
      </c>
      <c r="L317" s="42">
        <v>13</v>
      </c>
      <c r="M317" s="42">
        <v>38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2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3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0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1</v>
      </c>
      <c r="D323" s="42">
        <v>0</v>
      </c>
      <c r="E323" s="42">
        <v>161</v>
      </c>
      <c r="F323" s="42">
        <v>2</v>
      </c>
      <c r="G323" s="42">
        <v>16</v>
      </c>
      <c r="H323" s="42">
        <v>90</v>
      </c>
      <c r="I323" s="42">
        <v>5</v>
      </c>
      <c r="J323" s="42">
        <v>174</v>
      </c>
      <c r="K323" s="42">
        <v>18</v>
      </c>
      <c r="L323" s="42">
        <v>21</v>
      </c>
      <c r="M323" s="42">
        <v>71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7</v>
      </c>
      <c r="G329" s="42">
        <v>0</v>
      </c>
      <c r="H329" s="42">
        <v>0</v>
      </c>
      <c r="I329" s="42">
        <v>0</v>
      </c>
      <c r="J329" s="42">
        <v>2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8</v>
      </c>
      <c r="F332" s="42">
        <v>4</v>
      </c>
      <c r="G332" s="42">
        <v>1</v>
      </c>
      <c r="H332" s="42">
        <v>1</v>
      </c>
      <c r="I332" s="42">
        <v>0</v>
      </c>
      <c r="J332" s="42">
        <v>0</v>
      </c>
      <c r="K332" s="42">
        <v>2</v>
      </c>
      <c r="L332" s="42">
        <v>2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4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1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16</v>
      </c>
      <c r="F337" s="42">
        <v>1</v>
      </c>
      <c r="G337" s="42">
        <v>2</v>
      </c>
      <c r="H337" s="42">
        <v>12</v>
      </c>
      <c r="I337" s="42">
        <v>1</v>
      </c>
      <c r="J337" s="42">
        <v>15</v>
      </c>
      <c r="K337" s="42">
        <v>1</v>
      </c>
      <c r="L337" s="42">
        <v>5</v>
      </c>
      <c r="M337" s="42">
        <v>4</v>
      </c>
      <c r="N337" s="42">
        <v>0</v>
      </c>
      <c r="O337" s="42">
        <v>0</v>
      </c>
    </row>
    <row r="338" spans="1:15">
      <c r="A338" s="45" t="s">
        <v>343</v>
      </c>
      <c r="B338" s="42">
        <v>24</v>
      </c>
      <c r="C338" s="42">
        <v>27</v>
      </c>
      <c r="D338" s="42">
        <v>1</v>
      </c>
      <c r="E338" s="42">
        <v>1241</v>
      </c>
      <c r="F338" s="42">
        <v>7</v>
      </c>
      <c r="G338" s="42">
        <v>145</v>
      </c>
      <c r="H338" s="42">
        <v>1411</v>
      </c>
      <c r="I338" s="42">
        <v>342</v>
      </c>
      <c r="J338" s="42">
        <v>1226</v>
      </c>
      <c r="K338" s="42">
        <v>62</v>
      </c>
      <c r="L338" s="42">
        <v>119</v>
      </c>
      <c r="M338" s="42">
        <v>211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18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2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1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27</v>
      </c>
      <c r="F348" s="42">
        <v>2</v>
      </c>
      <c r="G348" s="42">
        <v>0</v>
      </c>
      <c r="H348" s="42">
        <v>4</v>
      </c>
      <c r="I348" s="42">
        <v>0</v>
      </c>
      <c r="J348" s="42">
        <v>4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2</v>
      </c>
      <c r="H354" s="42">
        <v>1</v>
      </c>
      <c r="I354" s="42">
        <v>0</v>
      </c>
      <c r="J354" s="42">
        <v>2</v>
      </c>
      <c r="K354" s="42">
        <v>1</v>
      </c>
      <c r="L354" s="42">
        <v>2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142</v>
      </c>
      <c r="F356" s="42">
        <v>11</v>
      </c>
      <c r="G356" s="42">
        <v>10</v>
      </c>
      <c r="H356" s="42">
        <v>64</v>
      </c>
      <c r="I356" s="42">
        <v>5</v>
      </c>
      <c r="J356" s="42">
        <v>94</v>
      </c>
      <c r="K356" s="42">
        <v>12</v>
      </c>
      <c r="L356" s="42">
        <v>6</v>
      </c>
      <c r="M356" s="42">
        <v>22</v>
      </c>
      <c r="N356" s="42">
        <v>0</v>
      </c>
      <c r="O356" s="42">
        <v>0</v>
      </c>
    </row>
    <row r="357" spans="1:15">
      <c r="A357" s="45" t="s">
        <v>362</v>
      </c>
      <c r="B357" s="42">
        <v>4</v>
      </c>
      <c r="C357" s="42">
        <v>4</v>
      </c>
      <c r="D357" s="42">
        <v>0</v>
      </c>
      <c r="E357" s="42">
        <v>15</v>
      </c>
      <c r="F357" s="42">
        <v>2</v>
      </c>
      <c r="G357" s="42">
        <v>4</v>
      </c>
      <c r="H357" s="42">
        <v>1</v>
      </c>
      <c r="I357" s="42">
        <v>0</v>
      </c>
      <c r="J357" s="42">
        <v>10</v>
      </c>
      <c r="K357" s="42">
        <v>0</v>
      </c>
      <c r="L357" s="42">
        <v>0</v>
      </c>
      <c r="M357" s="42">
        <v>2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1</v>
      </c>
      <c r="C359" s="42">
        <v>1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1</v>
      </c>
      <c r="C366" s="42">
        <v>1</v>
      </c>
      <c r="D366" s="42">
        <v>0</v>
      </c>
      <c r="E366" s="42">
        <v>7</v>
      </c>
      <c r="F366" s="42">
        <v>2</v>
      </c>
      <c r="G366" s="42">
        <v>0</v>
      </c>
      <c r="H366" s="42">
        <v>1</v>
      </c>
      <c r="I366" s="42">
        <v>0</v>
      </c>
      <c r="J366" s="42">
        <v>8</v>
      </c>
      <c r="K366" s="42">
        <v>5</v>
      </c>
      <c r="L366" s="42">
        <v>3</v>
      </c>
      <c r="M366" s="42">
        <v>11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3</v>
      </c>
      <c r="I369" s="42">
        <v>0</v>
      </c>
      <c r="J369" s="42">
        <v>8</v>
      </c>
      <c r="K369" s="42">
        <v>1</v>
      </c>
      <c r="L369" s="42">
        <v>3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2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3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2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5</v>
      </c>
      <c r="C376" s="42">
        <v>5</v>
      </c>
      <c r="D376" s="42">
        <v>0</v>
      </c>
      <c r="E376" s="42">
        <v>91</v>
      </c>
      <c r="F376" s="42">
        <v>2</v>
      </c>
      <c r="G376" s="42">
        <v>9</v>
      </c>
      <c r="H376" s="42">
        <v>18</v>
      </c>
      <c r="I376" s="42">
        <v>1</v>
      </c>
      <c r="J376" s="42">
        <v>66</v>
      </c>
      <c r="K376" s="42">
        <v>2</v>
      </c>
      <c r="L376" s="42">
        <v>10</v>
      </c>
      <c r="M376" s="42">
        <v>20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6</v>
      </c>
      <c r="C378" s="42">
        <v>6</v>
      </c>
      <c r="D378" s="42">
        <v>0</v>
      </c>
      <c r="E378" s="42">
        <v>223</v>
      </c>
      <c r="F378" s="42">
        <v>6</v>
      </c>
      <c r="G378" s="42">
        <v>14</v>
      </c>
      <c r="H378" s="42">
        <v>61</v>
      </c>
      <c r="I378" s="42">
        <v>2</v>
      </c>
      <c r="J378" s="42">
        <v>197</v>
      </c>
      <c r="K378" s="42">
        <v>14</v>
      </c>
      <c r="L378" s="42">
        <v>17</v>
      </c>
      <c r="M378" s="42">
        <v>68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1</v>
      </c>
      <c r="E380" s="42">
        <v>49</v>
      </c>
      <c r="F380" s="42">
        <v>0</v>
      </c>
      <c r="G380" s="42">
        <v>0</v>
      </c>
      <c r="H380" s="42">
        <v>1</v>
      </c>
      <c r="I380" s="42">
        <v>1</v>
      </c>
      <c r="J380" s="42">
        <v>25</v>
      </c>
      <c r="K380" s="42">
        <v>1</v>
      </c>
      <c r="L380" s="42">
        <v>12</v>
      </c>
      <c r="M380" s="42">
        <v>17</v>
      </c>
      <c r="N380" s="42">
        <v>1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19</v>
      </c>
      <c r="F382" s="42">
        <v>5</v>
      </c>
      <c r="G382" s="42">
        <v>4</v>
      </c>
      <c r="H382" s="42">
        <v>9</v>
      </c>
      <c r="I382" s="42">
        <v>0</v>
      </c>
      <c r="J382" s="42">
        <v>8</v>
      </c>
      <c r="K382" s="42">
        <v>2</v>
      </c>
      <c r="L382" s="42">
        <v>5</v>
      </c>
      <c r="M382" s="42">
        <v>5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68</v>
      </c>
      <c r="F384" s="42">
        <v>12</v>
      </c>
      <c r="G384" s="42">
        <v>5</v>
      </c>
      <c r="H384" s="42">
        <v>8</v>
      </c>
      <c r="I384" s="42">
        <v>1</v>
      </c>
      <c r="J384" s="42">
        <v>27</v>
      </c>
      <c r="K384" s="42">
        <v>4</v>
      </c>
      <c r="L384" s="42">
        <v>16</v>
      </c>
      <c r="M384" s="42">
        <v>4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25</v>
      </c>
      <c r="F385" s="42">
        <v>3</v>
      </c>
      <c r="G385" s="42">
        <v>0</v>
      </c>
      <c r="H385" s="42">
        <v>2</v>
      </c>
      <c r="I385" s="42">
        <v>0</v>
      </c>
      <c r="J385" s="42">
        <v>13</v>
      </c>
      <c r="K385" s="42">
        <v>2</v>
      </c>
      <c r="L385" s="42">
        <v>16</v>
      </c>
      <c r="M385" s="42">
        <v>9</v>
      </c>
      <c r="N385" s="42">
        <v>0</v>
      </c>
      <c r="O385" s="42">
        <v>1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57</v>
      </c>
      <c r="F386" s="42">
        <v>5</v>
      </c>
      <c r="G386" s="42">
        <v>5</v>
      </c>
      <c r="H386" s="42">
        <v>7</v>
      </c>
      <c r="I386" s="42">
        <v>0</v>
      </c>
      <c r="J386" s="42">
        <v>38</v>
      </c>
      <c r="K386" s="42">
        <v>5</v>
      </c>
      <c r="L386" s="42">
        <v>6</v>
      </c>
      <c r="M386" s="42">
        <v>13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22</v>
      </c>
      <c r="F387" s="42">
        <v>3</v>
      </c>
      <c r="G387" s="42">
        <v>1</v>
      </c>
      <c r="H387" s="42">
        <v>4</v>
      </c>
      <c r="I387" s="42">
        <v>0</v>
      </c>
      <c r="J387" s="42">
        <v>11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5" t="s">
        <v>392</v>
      </c>
      <c r="B388" s="42">
        <v>1</v>
      </c>
      <c r="C388" s="42">
        <v>1</v>
      </c>
      <c r="D388" s="42">
        <v>0</v>
      </c>
      <c r="E388" s="42">
        <v>9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3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4</v>
      </c>
      <c r="F391" s="42">
        <v>0</v>
      </c>
      <c r="G391" s="42">
        <v>5</v>
      </c>
      <c r="H391" s="42">
        <v>0</v>
      </c>
      <c r="I391" s="42">
        <v>1</v>
      </c>
      <c r="J391" s="42">
        <v>1</v>
      </c>
      <c r="K391" s="42">
        <v>0</v>
      </c>
      <c r="L391" s="42">
        <v>2</v>
      </c>
      <c r="M391" s="42">
        <v>1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6</v>
      </c>
      <c r="K392" s="42">
        <v>1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2</v>
      </c>
      <c r="C394" s="42">
        <v>2</v>
      </c>
      <c r="D394" s="42">
        <v>0</v>
      </c>
      <c r="E394" s="42">
        <v>50</v>
      </c>
      <c r="F394" s="42">
        <v>11</v>
      </c>
      <c r="G394" s="42">
        <v>3</v>
      </c>
      <c r="H394" s="42">
        <v>3</v>
      </c>
      <c r="I394" s="42">
        <v>0</v>
      </c>
      <c r="J394" s="42">
        <v>16</v>
      </c>
      <c r="K394" s="42">
        <v>3</v>
      </c>
      <c r="L394" s="42">
        <v>4</v>
      </c>
      <c r="M394" s="42">
        <v>3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2</v>
      </c>
      <c r="G396" s="42">
        <v>2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4</v>
      </c>
      <c r="G397" s="42">
        <v>1</v>
      </c>
      <c r="H397" s="42">
        <v>3</v>
      </c>
      <c r="I397" s="42">
        <v>0</v>
      </c>
      <c r="J397" s="42">
        <v>10</v>
      </c>
      <c r="K397" s="42">
        <v>0</v>
      </c>
      <c r="L397" s="42">
        <v>1</v>
      </c>
      <c r="M397" s="42">
        <v>1</v>
      </c>
      <c r="N397" s="42">
        <v>0</v>
      </c>
      <c r="O397" s="42">
        <v>0</v>
      </c>
    </row>
    <row r="398" spans="1:15">
      <c r="A398" s="45" t="s">
        <v>402</v>
      </c>
      <c r="B398" s="42">
        <v>2</v>
      </c>
      <c r="C398" s="42">
        <v>2</v>
      </c>
      <c r="D398" s="42">
        <v>0</v>
      </c>
      <c r="E398" s="42">
        <v>55</v>
      </c>
      <c r="F398" s="42">
        <v>7</v>
      </c>
      <c r="G398" s="42">
        <v>0</v>
      </c>
      <c r="H398" s="42">
        <v>3</v>
      </c>
      <c r="I398" s="42">
        <v>0</v>
      </c>
      <c r="J398" s="42">
        <v>9</v>
      </c>
      <c r="K398" s="42">
        <v>5</v>
      </c>
      <c r="L398" s="42">
        <v>12</v>
      </c>
      <c r="M398" s="42">
        <v>18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10</v>
      </c>
      <c r="F399" s="42">
        <v>2</v>
      </c>
      <c r="G399" s="42">
        <v>0</v>
      </c>
      <c r="H399" s="42">
        <v>3</v>
      </c>
      <c r="I399" s="42">
        <v>0</v>
      </c>
      <c r="J399" s="42">
        <v>6</v>
      </c>
      <c r="K399" s="42">
        <v>1</v>
      </c>
      <c r="L399" s="42">
        <v>3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1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17</v>
      </c>
      <c r="F407" s="42">
        <v>5</v>
      </c>
      <c r="G407" s="42">
        <v>0</v>
      </c>
      <c r="H407" s="42">
        <v>5</v>
      </c>
      <c r="I407" s="42">
        <v>0</v>
      </c>
      <c r="J407" s="42">
        <v>5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3</v>
      </c>
      <c r="C411" s="42">
        <v>3</v>
      </c>
      <c r="D411" s="42">
        <v>0</v>
      </c>
      <c r="E411" s="42">
        <v>137</v>
      </c>
      <c r="F411" s="42">
        <v>3</v>
      </c>
      <c r="G411" s="42">
        <v>25</v>
      </c>
      <c r="H411" s="42">
        <v>87</v>
      </c>
      <c r="I411" s="42">
        <v>32</v>
      </c>
      <c r="J411" s="42">
        <v>108</v>
      </c>
      <c r="K411" s="42">
        <v>7</v>
      </c>
      <c r="L411" s="42">
        <v>22</v>
      </c>
      <c r="M411" s="42">
        <v>42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19</v>
      </c>
      <c r="F412" s="42">
        <v>1</v>
      </c>
      <c r="G412" s="42">
        <v>1</v>
      </c>
      <c r="H412" s="42">
        <v>6</v>
      </c>
      <c r="I412" s="42">
        <v>0</v>
      </c>
      <c r="J412" s="42">
        <v>8</v>
      </c>
      <c r="K412" s="42">
        <v>1</v>
      </c>
      <c r="L412" s="42">
        <v>12</v>
      </c>
      <c r="M412" s="42">
        <v>0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20</v>
      </c>
      <c r="F413" s="42">
        <v>3</v>
      </c>
      <c r="G413" s="42">
        <v>4</v>
      </c>
      <c r="H413" s="42">
        <v>3</v>
      </c>
      <c r="I413" s="42">
        <v>0</v>
      </c>
      <c r="J413" s="42">
        <v>6</v>
      </c>
      <c r="K413" s="42">
        <v>1</v>
      </c>
      <c r="L413" s="42">
        <v>8</v>
      </c>
      <c r="M413" s="42">
        <v>6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7</v>
      </c>
      <c r="F414" s="42">
        <v>2</v>
      </c>
      <c r="G414" s="42">
        <v>2</v>
      </c>
      <c r="H414" s="42">
        <v>0</v>
      </c>
      <c r="I414" s="42">
        <v>0</v>
      </c>
      <c r="J414" s="42">
        <v>14</v>
      </c>
      <c r="K414" s="42">
        <v>0</v>
      </c>
      <c r="L414" s="42">
        <v>2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5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10</v>
      </c>
      <c r="G423" s="42">
        <v>0</v>
      </c>
      <c r="H423" s="42">
        <v>0</v>
      </c>
      <c r="I423" s="42">
        <v>0</v>
      </c>
      <c r="J423" s="42">
        <v>5</v>
      </c>
      <c r="K423" s="42">
        <v>4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2</v>
      </c>
      <c r="H424" s="42">
        <v>4</v>
      </c>
      <c r="I424" s="42">
        <v>0</v>
      </c>
      <c r="J424" s="42">
        <v>8</v>
      </c>
      <c r="K424" s="42">
        <v>0</v>
      </c>
      <c r="L424" s="42">
        <v>18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1</v>
      </c>
      <c r="E425" s="42">
        <v>18</v>
      </c>
      <c r="F425" s="42">
        <v>3</v>
      </c>
      <c r="G425" s="42">
        <v>1</v>
      </c>
      <c r="H425" s="42">
        <v>4</v>
      </c>
      <c r="I425" s="42">
        <v>0</v>
      </c>
      <c r="J425" s="42">
        <v>5</v>
      </c>
      <c r="K425" s="42">
        <v>1</v>
      </c>
      <c r="L425" s="42">
        <v>4</v>
      </c>
      <c r="M425" s="42">
        <v>8</v>
      </c>
      <c r="N425" s="42">
        <v>1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12</v>
      </c>
      <c r="F430" s="42">
        <v>7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51</v>
      </c>
      <c r="F431" s="42">
        <v>0</v>
      </c>
      <c r="G431" s="42">
        <v>11</v>
      </c>
      <c r="H431" s="42">
        <v>31</v>
      </c>
      <c r="I431" s="42">
        <v>4</v>
      </c>
      <c r="J431" s="42">
        <v>18</v>
      </c>
      <c r="K431" s="42">
        <v>3</v>
      </c>
      <c r="L431" s="42">
        <v>13</v>
      </c>
      <c r="M431" s="42">
        <v>9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96</v>
      </c>
      <c r="F432" s="42">
        <v>3</v>
      </c>
      <c r="G432" s="42">
        <v>8</v>
      </c>
      <c r="H432" s="42">
        <v>57</v>
      </c>
      <c r="I432" s="42">
        <v>20</v>
      </c>
      <c r="J432" s="42">
        <v>53</v>
      </c>
      <c r="K432" s="42">
        <v>3</v>
      </c>
      <c r="L432" s="42">
        <v>22</v>
      </c>
      <c r="M432" s="42">
        <v>30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9</v>
      </c>
      <c r="F433" s="42">
        <v>2</v>
      </c>
      <c r="G433" s="42">
        <v>0</v>
      </c>
      <c r="H433" s="42">
        <v>4</v>
      </c>
      <c r="I433" s="42">
        <v>0</v>
      </c>
      <c r="J433" s="42">
        <v>7</v>
      </c>
      <c r="K433" s="42">
        <v>1</v>
      </c>
      <c r="L433" s="42">
        <v>2</v>
      </c>
      <c r="M433" s="42">
        <v>2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1</v>
      </c>
      <c r="I434" s="42">
        <v>0</v>
      </c>
      <c r="J434" s="42">
        <v>5</v>
      </c>
      <c r="K434" s="42">
        <v>1</v>
      </c>
      <c r="L434" s="42">
        <v>1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3</v>
      </c>
      <c r="F435" s="42">
        <v>1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1</v>
      </c>
      <c r="C436" s="42">
        <v>2</v>
      </c>
      <c r="D436" s="42">
        <v>0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2</v>
      </c>
      <c r="H440" s="42">
        <v>0</v>
      </c>
      <c r="I440" s="42">
        <v>0</v>
      </c>
      <c r="J440" s="42">
        <v>7</v>
      </c>
      <c r="K440" s="42">
        <v>1</v>
      </c>
      <c r="L440" s="42">
        <v>1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3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20</v>
      </c>
      <c r="F448" s="42">
        <v>4</v>
      </c>
      <c r="G448" s="42">
        <v>0</v>
      </c>
      <c r="H448" s="42">
        <v>1</v>
      </c>
      <c r="I448" s="42">
        <v>0</v>
      </c>
      <c r="J448" s="42">
        <v>2</v>
      </c>
      <c r="K448" s="42">
        <v>0</v>
      </c>
      <c r="L448" s="42">
        <v>1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44</v>
      </c>
      <c r="F449" s="42">
        <v>3</v>
      </c>
      <c r="G449" s="42">
        <v>1</v>
      </c>
      <c r="H449" s="42">
        <v>4</v>
      </c>
      <c r="I449" s="42">
        <v>0</v>
      </c>
      <c r="J449" s="42">
        <v>13</v>
      </c>
      <c r="K449" s="42">
        <v>6</v>
      </c>
      <c r="L449" s="42">
        <v>6</v>
      </c>
      <c r="M449" s="42">
        <v>6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6</v>
      </c>
      <c r="F451" s="42">
        <v>0</v>
      </c>
      <c r="G451" s="42">
        <v>0</v>
      </c>
      <c r="H451" s="42">
        <v>0</v>
      </c>
      <c r="I451" s="42">
        <v>2</v>
      </c>
      <c r="J451" s="42">
        <v>7</v>
      </c>
      <c r="K451" s="42">
        <v>0</v>
      </c>
      <c r="L451" s="42">
        <v>3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1</v>
      </c>
      <c r="L452" s="42">
        <v>3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8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2</v>
      </c>
      <c r="L453" s="42">
        <v>2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41</v>
      </c>
      <c r="F454" s="42">
        <v>0</v>
      </c>
      <c r="G454" s="42">
        <v>6</v>
      </c>
      <c r="H454" s="42">
        <v>3</v>
      </c>
      <c r="I454" s="42">
        <v>6</v>
      </c>
      <c r="J454" s="42">
        <v>18</v>
      </c>
      <c r="K454" s="42">
        <v>3</v>
      </c>
      <c r="L454" s="42">
        <v>5</v>
      </c>
      <c r="M454" s="42">
        <v>4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2</v>
      </c>
      <c r="G455" s="42">
        <v>0</v>
      </c>
      <c r="H455" s="42">
        <v>0</v>
      </c>
      <c r="I455" s="42">
        <v>0</v>
      </c>
      <c r="J455" s="42">
        <v>6</v>
      </c>
      <c r="K455" s="42">
        <v>1</v>
      </c>
      <c r="L455" s="42">
        <v>8</v>
      </c>
      <c r="M455" s="42">
        <v>1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2</v>
      </c>
      <c r="F458" s="42">
        <v>0</v>
      </c>
      <c r="G458" s="42">
        <v>0</v>
      </c>
      <c r="H458" s="42">
        <v>2</v>
      </c>
      <c r="I458" s="42">
        <v>0</v>
      </c>
      <c r="J458" s="42">
        <v>3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5</v>
      </c>
      <c r="F459" s="42">
        <v>0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2</v>
      </c>
      <c r="H460" s="42">
        <v>3</v>
      </c>
      <c r="I460" s="42">
        <v>0</v>
      </c>
      <c r="J460" s="42">
        <v>7</v>
      </c>
      <c r="K460" s="42">
        <v>1</v>
      </c>
      <c r="L460" s="42">
        <v>6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16</v>
      </c>
      <c r="F464" s="42">
        <v>0</v>
      </c>
      <c r="G464" s="42">
        <v>2</v>
      </c>
      <c r="H464" s="42">
        <v>9</v>
      </c>
      <c r="I464" s="42">
        <v>0</v>
      </c>
      <c r="J464" s="42">
        <v>32</v>
      </c>
      <c r="K464" s="42">
        <v>0</v>
      </c>
      <c r="L464" s="42">
        <v>5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160</v>
      </c>
      <c r="F465" s="42">
        <v>1</v>
      </c>
      <c r="G465" s="42">
        <v>9</v>
      </c>
      <c r="H465" s="42">
        <v>20</v>
      </c>
      <c r="I465" s="42">
        <v>2</v>
      </c>
      <c r="J465" s="42">
        <v>48</v>
      </c>
      <c r="K465" s="42">
        <v>3</v>
      </c>
      <c r="L465" s="42">
        <v>6</v>
      </c>
      <c r="M465" s="42">
        <v>17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0</v>
      </c>
      <c r="I468" s="42">
        <v>0</v>
      </c>
      <c r="J468" s="42">
        <v>0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1</v>
      </c>
      <c r="C469" s="42">
        <v>1</v>
      </c>
      <c r="D469" s="42">
        <v>0</v>
      </c>
      <c r="E469" s="42">
        <v>18</v>
      </c>
      <c r="F469" s="42">
        <v>1</v>
      </c>
      <c r="G469" s="42">
        <v>2</v>
      </c>
      <c r="H469" s="42">
        <v>3</v>
      </c>
      <c r="I469" s="42">
        <v>0</v>
      </c>
      <c r="J469" s="42">
        <v>6</v>
      </c>
      <c r="K469" s="42">
        <v>0</v>
      </c>
      <c r="L469" s="42">
        <v>4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6</v>
      </c>
      <c r="K470" s="42">
        <v>1</v>
      </c>
      <c r="L470" s="42">
        <v>8</v>
      </c>
      <c r="M470" s="42">
        <v>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0</v>
      </c>
      <c r="G473" s="42">
        <v>1</v>
      </c>
      <c r="H473" s="42">
        <v>2</v>
      </c>
      <c r="I473" s="42">
        <v>0</v>
      </c>
      <c r="J473" s="42">
        <v>8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1</v>
      </c>
      <c r="J474" s="42">
        <v>1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0</v>
      </c>
      <c r="H475" s="42">
        <v>1</v>
      </c>
      <c r="I475" s="42">
        <v>2</v>
      </c>
      <c r="J475" s="42">
        <v>14</v>
      </c>
      <c r="K475" s="42">
        <v>0</v>
      </c>
      <c r="L475" s="42">
        <v>6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1</v>
      </c>
      <c r="C478" s="42">
        <v>1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14</v>
      </c>
      <c r="F479" s="42">
        <v>0</v>
      </c>
      <c r="G479" s="42">
        <v>4</v>
      </c>
      <c r="H479" s="42">
        <v>3</v>
      </c>
      <c r="I479" s="42">
        <v>0</v>
      </c>
      <c r="J479" s="42">
        <v>4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109</v>
      </c>
      <c r="F486" s="42">
        <v>6</v>
      </c>
      <c r="G486" s="42">
        <v>3</v>
      </c>
      <c r="H486" s="42">
        <v>37</v>
      </c>
      <c r="I486" s="42">
        <v>3</v>
      </c>
      <c r="J486" s="42">
        <v>53</v>
      </c>
      <c r="K486" s="42">
        <v>9</v>
      </c>
      <c r="L486" s="42">
        <v>17</v>
      </c>
      <c r="M486" s="42">
        <v>22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75</v>
      </c>
      <c r="F487" s="42">
        <v>3</v>
      </c>
      <c r="G487" s="42">
        <v>8</v>
      </c>
      <c r="H487" s="42">
        <v>20</v>
      </c>
      <c r="I487" s="42">
        <v>0</v>
      </c>
      <c r="J487" s="42">
        <v>26</v>
      </c>
      <c r="K487" s="42">
        <v>13</v>
      </c>
      <c r="L487" s="42">
        <v>10</v>
      </c>
      <c r="M487" s="42">
        <v>5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2</v>
      </c>
      <c r="D492" s="42">
        <v>0</v>
      </c>
      <c r="E492" s="42">
        <v>27</v>
      </c>
      <c r="F492" s="42">
        <v>1</v>
      </c>
      <c r="G492" s="42">
        <v>1</v>
      </c>
      <c r="H492" s="42">
        <v>3</v>
      </c>
      <c r="I492" s="42">
        <v>0</v>
      </c>
      <c r="J492" s="42">
        <v>12</v>
      </c>
      <c r="K492" s="42">
        <v>3</v>
      </c>
      <c r="L492" s="42">
        <v>7</v>
      </c>
      <c r="M492" s="42">
        <v>16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20</v>
      </c>
      <c r="F493" s="42">
        <v>1</v>
      </c>
      <c r="G493" s="42">
        <v>0</v>
      </c>
      <c r="H493" s="42">
        <v>0</v>
      </c>
      <c r="I493" s="42">
        <v>0</v>
      </c>
      <c r="J493" s="42">
        <v>8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5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7</v>
      </c>
      <c r="D497" s="42">
        <v>0</v>
      </c>
      <c r="E497" s="42">
        <v>105</v>
      </c>
      <c r="F497" s="42">
        <v>6</v>
      </c>
      <c r="G497" s="42">
        <v>15</v>
      </c>
      <c r="H497" s="42">
        <v>218</v>
      </c>
      <c r="I497" s="42">
        <v>46</v>
      </c>
      <c r="J497" s="42">
        <v>134</v>
      </c>
      <c r="K497" s="42">
        <v>15</v>
      </c>
      <c r="L497" s="42">
        <v>17</v>
      </c>
      <c r="M497" s="42">
        <v>41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30</v>
      </c>
      <c r="F509" s="42">
        <v>0</v>
      </c>
      <c r="G509" s="42">
        <v>0</v>
      </c>
      <c r="H509" s="42">
        <v>3</v>
      </c>
      <c r="I509" s="42">
        <v>1</v>
      </c>
      <c r="J509" s="42">
        <v>11</v>
      </c>
      <c r="K509" s="42">
        <v>1</v>
      </c>
      <c r="L509" s="42">
        <v>0</v>
      </c>
      <c r="M509" s="42">
        <v>6</v>
      </c>
      <c r="N509" s="42"/>
      <c r="O509" s="42"/>
    </row>
    <row r="510" spans="1:15">
      <c r="A510" s="67" t="s">
        <v>528</v>
      </c>
      <c r="B510" s="67">
        <v>162</v>
      </c>
      <c r="C510" s="67">
        <v>177</v>
      </c>
      <c r="D510" s="67">
        <v>4</v>
      </c>
      <c r="E510" s="67">
        <v>7240</v>
      </c>
      <c r="F510" s="67">
        <v>446</v>
      </c>
      <c r="G510" s="67">
        <v>794</v>
      </c>
      <c r="H510" s="67">
        <v>3432</v>
      </c>
      <c r="I510" s="67">
        <v>719</v>
      </c>
      <c r="J510" s="67">
        <v>5263</v>
      </c>
      <c r="K510" s="67">
        <v>553</v>
      </c>
      <c r="L510" s="67">
        <v>1239</v>
      </c>
      <c r="M510" s="67">
        <v>1581</v>
      </c>
      <c r="N510" s="67">
        <v>4</v>
      </c>
      <c r="O510" s="67">
        <v>3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topLeftCell="C1" workbookViewId="0">
      <selection activeCell="O18" sqref="O18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576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64</v>
      </c>
      <c r="F18" s="42">
        <v>8</v>
      </c>
      <c r="G18" s="42">
        <v>0</v>
      </c>
      <c r="H18" s="42">
        <v>11</v>
      </c>
      <c r="I18" s="42">
        <v>0</v>
      </c>
      <c r="J18" s="42">
        <v>43</v>
      </c>
      <c r="K18" s="42">
        <v>0</v>
      </c>
      <c r="L18" s="42">
        <v>5</v>
      </c>
      <c r="M18" s="42">
        <v>3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10</v>
      </c>
      <c r="C24" s="42">
        <v>11</v>
      </c>
      <c r="D24" s="42">
        <v>0</v>
      </c>
      <c r="E24" s="42">
        <v>108</v>
      </c>
      <c r="F24" s="42">
        <v>1</v>
      </c>
      <c r="G24" s="42">
        <v>26</v>
      </c>
      <c r="H24" s="42">
        <v>164</v>
      </c>
      <c r="I24" s="42">
        <v>37</v>
      </c>
      <c r="J24" s="42">
        <v>140</v>
      </c>
      <c r="K24" s="42">
        <v>5</v>
      </c>
      <c r="L24" s="42">
        <v>7</v>
      </c>
      <c r="M24" s="42">
        <v>33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1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1</v>
      </c>
      <c r="C29" s="42">
        <v>1</v>
      </c>
      <c r="D29" s="42">
        <v>0</v>
      </c>
      <c r="E29" s="42">
        <v>5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1</v>
      </c>
      <c r="C31" s="42">
        <v>2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2</v>
      </c>
      <c r="I33" s="42">
        <v>0</v>
      </c>
      <c r="J33" s="42">
        <v>9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3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2</v>
      </c>
      <c r="G35" s="42">
        <v>2</v>
      </c>
      <c r="H35" s="42">
        <v>1</v>
      </c>
      <c r="I35" s="42">
        <v>1</v>
      </c>
      <c r="J35" s="42">
        <v>9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19</v>
      </c>
      <c r="F36" s="42">
        <v>3</v>
      </c>
      <c r="G36" s="42">
        <v>0</v>
      </c>
      <c r="H36" s="42">
        <v>1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1</v>
      </c>
      <c r="H37" s="42">
        <v>0</v>
      </c>
      <c r="I37" s="42">
        <v>0</v>
      </c>
      <c r="J37" s="42">
        <v>6</v>
      </c>
      <c r="K37" s="42">
        <v>2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1</v>
      </c>
      <c r="C38" s="42">
        <v>1</v>
      </c>
      <c r="D38" s="42">
        <v>0</v>
      </c>
      <c r="E38" s="42">
        <v>15</v>
      </c>
      <c r="F38" s="42">
        <v>4</v>
      </c>
      <c r="G38" s="42">
        <v>0</v>
      </c>
      <c r="H38" s="42">
        <v>3</v>
      </c>
      <c r="I38" s="42">
        <v>1</v>
      </c>
      <c r="J38" s="42">
        <v>4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126</v>
      </c>
      <c r="F42" s="42">
        <v>6</v>
      </c>
      <c r="G42" s="42">
        <v>2</v>
      </c>
      <c r="H42" s="42">
        <v>18</v>
      </c>
      <c r="I42" s="42">
        <v>1</v>
      </c>
      <c r="J42" s="42">
        <v>107</v>
      </c>
      <c r="K42" s="42">
        <v>1</v>
      </c>
      <c r="L42" s="42">
        <v>23</v>
      </c>
      <c r="M42" s="42">
        <v>21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25</v>
      </c>
      <c r="F43" s="42">
        <v>0</v>
      </c>
      <c r="G43" s="42">
        <v>1</v>
      </c>
      <c r="H43" s="42">
        <v>11</v>
      </c>
      <c r="I43" s="42">
        <v>1</v>
      </c>
      <c r="J43" s="42">
        <v>6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8</v>
      </c>
      <c r="F45" s="42">
        <v>0</v>
      </c>
      <c r="G45" s="42">
        <v>0</v>
      </c>
      <c r="H45" s="42">
        <v>2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3</v>
      </c>
      <c r="C49" s="42">
        <v>3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4</v>
      </c>
      <c r="L49" s="42">
        <v>4</v>
      </c>
      <c r="M49" s="42">
        <v>9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1</v>
      </c>
      <c r="C53" s="42">
        <v>1</v>
      </c>
      <c r="D53" s="42">
        <v>0</v>
      </c>
      <c r="E53" s="42">
        <v>9</v>
      </c>
      <c r="F53" s="42">
        <v>5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49</v>
      </c>
      <c r="F55" s="42">
        <v>1</v>
      </c>
      <c r="G55" s="42">
        <v>11</v>
      </c>
      <c r="H55" s="42">
        <v>10</v>
      </c>
      <c r="I55" s="42">
        <v>0</v>
      </c>
      <c r="J55" s="42">
        <v>129</v>
      </c>
      <c r="K55" s="42">
        <v>4</v>
      </c>
      <c r="L55" s="42">
        <v>14</v>
      </c>
      <c r="M55" s="42">
        <v>17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1</v>
      </c>
      <c r="G61" s="42">
        <v>0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4</v>
      </c>
      <c r="I62" s="42">
        <v>1</v>
      </c>
      <c r="J62" s="42">
        <v>10</v>
      </c>
      <c r="K62" s="42">
        <v>0</v>
      </c>
      <c r="L62" s="42">
        <v>8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0</v>
      </c>
      <c r="O63" s="42">
        <v>0</v>
      </c>
    </row>
    <row r="64" spans="1:15">
      <c r="A64" s="45" t="s">
        <v>69</v>
      </c>
      <c r="B64" s="42">
        <v>1</v>
      </c>
      <c r="C64" s="42">
        <v>1</v>
      </c>
      <c r="D64" s="42">
        <v>0</v>
      </c>
      <c r="E64" s="42">
        <v>4</v>
      </c>
      <c r="F64" s="42">
        <v>1</v>
      </c>
      <c r="G64" s="42">
        <v>0</v>
      </c>
      <c r="H64" s="42">
        <v>1</v>
      </c>
      <c r="I64" s="42">
        <v>0</v>
      </c>
      <c r="J64" s="42">
        <v>5</v>
      </c>
      <c r="K64" s="42">
        <v>3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1</v>
      </c>
      <c r="H65" s="42">
        <v>0</v>
      </c>
      <c r="I65" s="42">
        <v>0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3</v>
      </c>
      <c r="I70" s="42">
        <v>0</v>
      </c>
      <c r="J70" s="42">
        <v>12</v>
      </c>
      <c r="K70" s="42">
        <v>1</v>
      </c>
      <c r="L70" s="42">
        <v>9</v>
      </c>
      <c r="M70" s="42">
        <v>3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19</v>
      </c>
      <c r="F71" s="42">
        <v>1</v>
      </c>
      <c r="G71" s="42">
        <v>0</v>
      </c>
      <c r="H71" s="42">
        <v>1</v>
      </c>
      <c r="I71" s="42">
        <v>0</v>
      </c>
      <c r="J71" s="42">
        <v>8</v>
      </c>
      <c r="K71" s="42">
        <v>6</v>
      </c>
      <c r="L71" s="42">
        <v>8</v>
      </c>
      <c r="M71" s="42">
        <v>6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3</v>
      </c>
      <c r="G72" s="42">
        <v>0</v>
      </c>
      <c r="H72" s="42">
        <v>0</v>
      </c>
      <c r="I72" s="42">
        <v>0</v>
      </c>
      <c r="J72" s="42">
        <v>5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44</v>
      </c>
      <c r="F73" s="42">
        <v>7</v>
      </c>
      <c r="G73" s="42">
        <v>3</v>
      </c>
      <c r="H73" s="42">
        <v>6</v>
      </c>
      <c r="I73" s="42">
        <v>0</v>
      </c>
      <c r="J73" s="42">
        <v>33</v>
      </c>
      <c r="K73" s="42">
        <v>4</v>
      </c>
      <c r="L73" s="42">
        <v>11</v>
      </c>
      <c r="M73" s="42">
        <v>26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96</v>
      </c>
      <c r="F74" s="42">
        <v>0</v>
      </c>
      <c r="G74" s="42">
        <v>12</v>
      </c>
      <c r="H74" s="42">
        <v>92</v>
      </c>
      <c r="I74" s="42">
        <v>20</v>
      </c>
      <c r="J74" s="42">
        <v>111</v>
      </c>
      <c r="K74" s="42">
        <v>1</v>
      </c>
      <c r="L74" s="42">
        <v>23</v>
      </c>
      <c r="M74" s="42">
        <v>31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1</v>
      </c>
      <c r="H76" s="42">
        <v>0</v>
      </c>
      <c r="I76" s="42">
        <v>0</v>
      </c>
      <c r="J76" s="42">
        <v>3</v>
      </c>
      <c r="K76" s="42">
        <v>3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2</v>
      </c>
      <c r="C78" s="42">
        <v>3</v>
      </c>
      <c r="D78" s="42">
        <v>0</v>
      </c>
      <c r="E78" s="42">
        <v>63</v>
      </c>
      <c r="F78" s="42">
        <v>2</v>
      </c>
      <c r="G78" s="42">
        <v>0</v>
      </c>
      <c r="H78" s="42">
        <v>4</v>
      </c>
      <c r="I78" s="42">
        <v>0</v>
      </c>
      <c r="J78" s="42">
        <v>31</v>
      </c>
      <c r="K78" s="42">
        <v>4</v>
      </c>
      <c r="L78" s="42">
        <v>13</v>
      </c>
      <c r="M78" s="42">
        <v>6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2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42</v>
      </c>
      <c r="F84" s="42">
        <v>0</v>
      </c>
      <c r="G84" s="42">
        <v>12</v>
      </c>
      <c r="H84" s="42">
        <v>21</v>
      </c>
      <c r="I84" s="42">
        <v>3</v>
      </c>
      <c r="J84" s="42">
        <v>57</v>
      </c>
      <c r="K84" s="42">
        <v>2</v>
      </c>
      <c r="L84" s="42">
        <v>6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2</v>
      </c>
      <c r="C87" s="42">
        <v>2</v>
      </c>
      <c r="D87" s="42">
        <v>0</v>
      </c>
      <c r="E87" s="42">
        <v>23</v>
      </c>
      <c r="F87" s="42">
        <v>5</v>
      </c>
      <c r="G87" s="42">
        <v>0</v>
      </c>
      <c r="H87" s="42">
        <v>2</v>
      </c>
      <c r="I87" s="42">
        <v>0</v>
      </c>
      <c r="J87" s="42">
        <v>2</v>
      </c>
      <c r="K87" s="42">
        <v>3</v>
      </c>
      <c r="L87" s="42">
        <v>3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4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49</v>
      </c>
      <c r="F90" s="42">
        <v>0</v>
      </c>
      <c r="G90" s="42">
        <v>1</v>
      </c>
      <c r="H90" s="42">
        <v>8</v>
      </c>
      <c r="I90" s="42">
        <v>0</v>
      </c>
      <c r="J90" s="42">
        <v>20</v>
      </c>
      <c r="K90" s="42">
        <v>1</v>
      </c>
      <c r="L90" s="42">
        <v>6</v>
      </c>
      <c r="M90" s="42">
        <v>7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4</v>
      </c>
      <c r="G91" s="42">
        <v>0</v>
      </c>
      <c r="H91" s="42">
        <v>2</v>
      </c>
      <c r="I91" s="42">
        <v>0</v>
      </c>
      <c r="J91" s="42">
        <v>14</v>
      </c>
      <c r="K91" s="42">
        <v>3</v>
      </c>
      <c r="L91" s="42">
        <v>2</v>
      </c>
      <c r="M91" s="42">
        <v>2</v>
      </c>
      <c r="N91" s="42">
        <v>0</v>
      </c>
      <c r="O91" s="42">
        <v>0</v>
      </c>
    </row>
    <row r="92" spans="1:15">
      <c r="A92" s="45" t="s">
        <v>97</v>
      </c>
      <c r="B92" s="42">
        <v>1</v>
      </c>
      <c r="C92" s="42">
        <v>1</v>
      </c>
      <c r="D92" s="42">
        <v>1</v>
      </c>
      <c r="E92" s="42">
        <v>211</v>
      </c>
      <c r="F92" s="42">
        <v>3</v>
      </c>
      <c r="G92" s="42">
        <v>43</v>
      </c>
      <c r="H92" s="42">
        <v>240</v>
      </c>
      <c r="I92" s="42">
        <v>34</v>
      </c>
      <c r="J92" s="42">
        <v>296</v>
      </c>
      <c r="K92" s="42">
        <v>9</v>
      </c>
      <c r="L92" s="42">
        <v>77</v>
      </c>
      <c r="M92" s="42">
        <v>79</v>
      </c>
      <c r="N92" s="42">
        <v>1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38</v>
      </c>
      <c r="F95" s="42">
        <v>0</v>
      </c>
      <c r="G95" s="42">
        <v>3</v>
      </c>
      <c r="H95" s="42">
        <v>13</v>
      </c>
      <c r="I95" s="42">
        <v>1</v>
      </c>
      <c r="J95" s="42">
        <v>43</v>
      </c>
      <c r="K95" s="42">
        <v>2</v>
      </c>
      <c r="L95" s="42">
        <v>1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6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9</v>
      </c>
      <c r="F98" s="42">
        <v>0</v>
      </c>
      <c r="G98" s="42">
        <v>0</v>
      </c>
      <c r="H98" s="42">
        <v>3</v>
      </c>
      <c r="I98" s="42">
        <v>0</v>
      </c>
      <c r="J98" s="42">
        <v>5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1</v>
      </c>
      <c r="H100" s="42">
        <v>0</v>
      </c>
      <c r="I100" s="42">
        <v>0</v>
      </c>
      <c r="J100" s="42">
        <v>2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47</v>
      </c>
      <c r="F102" s="42">
        <v>2</v>
      </c>
      <c r="G102" s="42">
        <v>1</v>
      </c>
      <c r="H102" s="42">
        <v>21</v>
      </c>
      <c r="I102" s="42">
        <v>3</v>
      </c>
      <c r="J102" s="42">
        <v>28</v>
      </c>
      <c r="K102" s="42">
        <v>4</v>
      </c>
      <c r="L102" s="42">
        <v>2</v>
      </c>
      <c r="M102" s="42">
        <v>1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1</v>
      </c>
      <c r="H103" s="42">
        <v>1</v>
      </c>
      <c r="I103" s="42">
        <v>0</v>
      </c>
      <c r="J103" s="42">
        <v>15</v>
      </c>
      <c r="K103" s="42">
        <v>0</v>
      </c>
      <c r="L103" s="42">
        <v>0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1</v>
      </c>
      <c r="C105" s="42">
        <v>2</v>
      </c>
      <c r="D105" s="42">
        <v>0</v>
      </c>
      <c r="E105" s="42">
        <v>3</v>
      </c>
      <c r="F105" s="42">
        <v>0</v>
      </c>
      <c r="G105" s="42">
        <v>0</v>
      </c>
      <c r="H105" s="42">
        <v>1</v>
      </c>
      <c r="I105" s="42">
        <v>0</v>
      </c>
      <c r="J105" s="42">
        <v>8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1</v>
      </c>
      <c r="C107" s="42">
        <v>1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0</v>
      </c>
      <c r="J107" s="42">
        <v>5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7</v>
      </c>
      <c r="D108" s="42">
        <v>0</v>
      </c>
      <c r="E108" s="42">
        <v>270</v>
      </c>
      <c r="F108" s="42">
        <v>0</v>
      </c>
      <c r="G108" s="42">
        <v>80</v>
      </c>
      <c r="H108" s="42">
        <v>115</v>
      </c>
      <c r="I108" s="42">
        <v>36</v>
      </c>
      <c r="J108" s="42">
        <v>475</v>
      </c>
      <c r="K108" s="42">
        <v>11</v>
      </c>
      <c r="L108" s="42">
        <v>22</v>
      </c>
      <c r="M108" s="42">
        <v>83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5</v>
      </c>
      <c r="F115" s="42">
        <v>1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0</v>
      </c>
      <c r="G116" s="42">
        <v>0</v>
      </c>
      <c r="H116" s="42">
        <v>3</v>
      </c>
      <c r="I116" s="42">
        <v>0</v>
      </c>
      <c r="J116" s="42">
        <v>7</v>
      </c>
      <c r="K116" s="42">
        <v>2</v>
      </c>
      <c r="L116" s="42">
        <v>13</v>
      </c>
      <c r="M116" s="42">
        <v>24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0</v>
      </c>
      <c r="H119" s="42">
        <v>0</v>
      </c>
      <c r="I119" s="42">
        <v>1</v>
      </c>
      <c r="J119" s="42">
        <v>1</v>
      </c>
      <c r="K119" s="42">
        <v>0</v>
      </c>
      <c r="L119" s="42">
        <v>4</v>
      </c>
      <c r="M119" s="42">
        <v>2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1</v>
      </c>
      <c r="H121" s="42">
        <v>10</v>
      </c>
      <c r="I121" s="42">
        <v>0</v>
      </c>
      <c r="J121" s="42">
        <v>7</v>
      </c>
      <c r="K121" s="42">
        <v>3</v>
      </c>
      <c r="L121" s="42">
        <v>7</v>
      </c>
      <c r="M121" s="42">
        <v>5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4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10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2</v>
      </c>
      <c r="D137" s="42">
        <v>0</v>
      </c>
      <c r="E137" s="42">
        <v>46</v>
      </c>
      <c r="F137" s="42">
        <v>0</v>
      </c>
      <c r="G137" s="42">
        <v>5</v>
      </c>
      <c r="H137" s="42">
        <v>13</v>
      </c>
      <c r="I137" s="42">
        <v>1</v>
      </c>
      <c r="J137" s="42">
        <v>42</v>
      </c>
      <c r="K137" s="42">
        <v>4</v>
      </c>
      <c r="L137" s="42">
        <v>1</v>
      </c>
      <c r="M137" s="42">
        <v>4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1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1</v>
      </c>
      <c r="H144" s="42">
        <v>0</v>
      </c>
      <c r="I144" s="42">
        <v>0</v>
      </c>
      <c r="J144" s="42">
        <v>14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1</v>
      </c>
      <c r="C147" s="42">
        <v>1</v>
      </c>
      <c r="D147" s="42">
        <v>1</v>
      </c>
      <c r="E147" s="42">
        <v>5</v>
      </c>
      <c r="F147" s="42">
        <v>0</v>
      </c>
      <c r="G147" s="42">
        <v>0</v>
      </c>
      <c r="H147" s="42">
        <v>1</v>
      </c>
      <c r="I147" s="42">
        <v>0</v>
      </c>
      <c r="J147" s="42">
        <v>13</v>
      </c>
      <c r="K147" s="42">
        <v>1</v>
      </c>
      <c r="L147" s="42">
        <v>0</v>
      </c>
      <c r="M147" s="42">
        <v>1</v>
      </c>
      <c r="N147" s="42">
        <v>1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24</v>
      </c>
      <c r="F148" s="42">
        <v>11</v>
      </c>
      <c r="G148" s="42">
        <v>2</v>
      </c>
      <c r="H148" s="42">
        <v>5</v>
      </c>
      <c r="I148" s="42">
        <v>0</v>
      </c>
      <c r="J148" s="42">
        <v>25</v>
      </c>
      <c r="K148" s="42">
        <v>0</v>
      </c>
      <c r="L148" s="42">
        <v>6</v>
      </c>
      <c r="M148" s="42">
        <v>3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2</v>
      </c>
      <c r="K149" s="42">
        <v>1</v>
      </c>
      <c r="L149" s="42">
        <v>0</v>
      </c>
      <c r="M149" s="42">
        <v>1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2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1</v>
      </c>
      <c r="H153" s="42">
        <v>9</v>
      </c>
      <c r="I153" s="42">
        <v>0</v>
      </c>
      <c r="J153" s="42">
        <v>26</v>
      </c>
      <c r="K153" s="42">
        <v>3</v>
      </c>
      <c r="L153" s="42">
        <v>6</v>
      </c>
      <c r="M153" s="42">
        <v>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1</v>
      </c>
      <c r="I154" s="42">
        <v>0</v>
      </c>
      <c r="J154" s="42">
        <v>9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9</v>
      </c>
      <c r="F155" s="42">
        <v>2</v>
      </c>
      <c r="G155" s="42">
        <v>1</v>
      </c>
      <c r="H155" s="42">
        <v>0</v>
      </c>
      <c r="I155" s="42">
        <v>0</v>
      </c>
      <c r="J155" s="42">
        <v>13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6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72</v>
      </c>
      <c r="F160" s="42">
        <v>0</v>
      </c>
      <c r="G160" s="42">
        <v>19</v>
      </c>
      <c r="H160" s="42">
        <v>6</v>
      </c>
      <c r="I160" s="42">
        <v>1</v>
      </c>
      <c r="J160" s="42">
        <v>40</v>
      </c>
      <c r="K160" s="42">
        <v>9</v>
      </c>
      <c r="L160" s="42">
        <v>12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13</v>
      </c>
      <c r="F166" s="42">
        <v>3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0</v>
      </c>
      <c r="G168" s="42">
        <v>2</v>
      </c>
      <c r="H168" s="42">
        <v>7</v>
      </c>
      <c r="I168" s="42">
        <v>4</v>
      </c>
      <c r="J168" s="42">
        <v>62</v>
      </c>
      <c r="K168" s="42">
        <v>3</v>
      </c>
      <c r="L168" s="42">
        <v>4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68</v>
      </c>
      <c r="F169" s="42">
        <v>0</v>
      </c>
      <c r="G169" s="42">
        <v>9</v>
      </c>
      <c r="H169" s="42">
        <v>29</v>
      </c>
      <c r="I169" s="42">
        <v>10</v>
      </c>
      <c r="J169" s="42">
        <v>61</v>
      </c>
      <c r="K169" s="42">
        <v>3</v>
      </c>
      <c r="L169" s="42">
        <v>2</v>
      </c>
      <c r="M169" s="42">
        <v>18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10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0</v>
      </c>
      <c r="C174" s="42">
        <v>0</v>
      </c>
      <c r="D174" s="42">
        <v>0</v>
      </c>
      <c r="E174" s="42">
        <v>52</v>
      </c>
      <c r="F174" s="42">
        <v>0</v>
      </c>
      <c r="G174" s="42">
        <v>6</v>
      </c>
      <c r="H174" s="42">
        <v>8</v>
      </c>
      <c r="I174" s="42">
        <v>6</v>
      </c>
      <c r="J174" s="42">
        <v>42</v>
      </c>
      <c r="K174" s="42">
        <v>1</v>
      </c>
      <c r="L174" s="42">
        <v>15</v>
      </c>
      <c r="M174" s="42">
        <v>8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8</v>
      </c>
      <c r="F175" s="42">
        <v>2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2</v>
      </c>
      <c r="H177" s="42">
        <v>3</v>
      </c>
      <c r="I177" s="42">
        <v>0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2</v>
      </c>
      <c r="H178" s="42">
        <v>0</v>
      </c>
      <c r="I178" s="42">
        <v>0</v>
      </c>
      <c r="J178" s="42">
        <v>5</v>
      </c>
      <c r="K178" s="42">
        <v>1</v>
      </c>
      <c r="L178" s="42">
        <v>4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13</v>
      </c>
      <c r="F179" s="42">
        <v>0</v>
      </c>
      <c r="G179" s="42">
        <v>3</v>
      </c>
      <c r="H179" s="42">
        <v>6</v>
      </c>
      <c r="I179" s="42">
        <v>1</v>
      </c>
      <c r="J179" s="42">
        <v>15</v>
      </c>
      <c r="K179" s="42">
        <v>1</v>
      </c>
      <c r="L179" s="42">
        <v>5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2</v>
      </c>
      <c r="F181" s="42">
        <v>1</v>
      </c>
      <c r="G181" s="42">
        <v>0</v>
      </c>
      <c r="H181" s="42">
        <v>0</v>
      </c>
      <c r="I181" s="42">
        <v>0</v>
      </c>
      <c r="J181" s="42">
        <v>2</v>
      </c>
      <c r="K181" s="42">
        <v>5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0</v>
      </c>
      <c r="H185" s="42">
        <v>3</v>
      </c>
      <c r="I185" s="42">
        <v>1</v>
      </c>
      <c r="J185" s="42">
        <v>26</v>
      </c>
      <c r="K185" s="42">
        <v>2</v>
      </c>
      <c r="L185" s="42">
        <v>25</v>
      </c>
      <c r="M185" s="42">
        <v>7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17</v>
      </c>
      <c r="F186" s="42">
        <v>2</v>
      </c>
      <c r="G186" s="42">
        <v>1</v>
      </c>
      <c r="H186" s="42">
        <v>1</v>
      </c>
      <c r="I186" s="42">
        <v>0</v>
      </c>
      <c r="J186" s="42">
        <v>20</v>
      </c>
      <c r="K186" s="42">
        <v>1</v>
      </c>
      <c r="L186" s="42">
        <v>3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8</v>
      </c>
      <c r="F187" s="42">
        <v>5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1</v>
      </c>
      <c r="H191" s="42">
        <v>0</v>
      </c>
      <c r="I191" s="42">
        <v>0</v>
      </c>
      <c r="J191" s="42">
        <v>4</v>
      </c>
      <c r="K191" s="42">
        <v>0</v>
      </c>
      <c r="L191" s="42">
        <v>5</v>
      </c>
      <c r="M191" s="42">
        <v>1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1</v>
      </c>
      <c r="I192" s="42">
        <v>0</v>
      </c>
      <c r="J192" s="42">
        <v>4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0</v>
      </c>
      <c r="H194" s="42">
        <v>0</v>
      </c>
      <c r="I194" s="42">
        <v>0</v>
      </c>
      <c r="J194" s="42">
        <v>37</v>
      </c>
      <c r="K194" s="42">
        <v>1</v>
      </c>
      <c r="L194" s="42">
        <v>4</v>
      </c>
      <c r="M194" s="42">
        <v>6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1</v>
      </c>
      <c r="D197" s="42">
        <v>0</v>
      </c>
      <c r="E197" s="42">
        <v>136</v>
      </c>
      <c r="F197" s="42">
        <v>4</v>
      </c>
      <c r="G197" s="42">
        <v>21</v>
      </c>
      <c r="H197" s="42">
        <v>109</v>
      </c>
      <c r="I197" s="42">
        <v>35</v>
      </c>
      <c r="J197" s="42">
        <v>180</v>
      </c>
      <c r="K197" s="42">
        <v>11</v>
      </c>
      <c r="L197" s="42">
        <v>17</v>
      </c>
      <c r="M197" s="42">
        <v>31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47</v>
      </c>
      <c r="F199" s="42">
        <v>4</v>
      </c>
      <c r="G199" s="42">
        <v>2</v>
      </c>
      <c r="H199" s="42">
        <v>24</v>
      </c>
      <c r="I199" s="42">
        <v>0</v>
      </c>
      <c r="J199" s="42">
        <v>35</v>
      </c>
      <c r="K199" s="42">
        <v>3</v>
      </c>
      <c r="L199" s="42">
        <v>46</v>
      </c>
      <c r="M199" s="42">
        <v>19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0</v>
      </c>
      <c r="H200" s="42">
        <v>1</v>
      </c>
      <c r="I200" s="42">
        <v>0</v>
      </c>
      <c r="J200" s="42">
        <v>11</v>
      </c>
      <c r="K200" s="42">
        <v>2</v>
      </c>
      <c r="L200" s="42">
        <v>7</v>
      </c>
      <c r="M200" s="42">
        <v>5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1</v>
      </c>
      <c r="C202" s="42">
        <v>1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8</v>
      </c>
      <c r="K205" s="42">
        <v>0</v>
      </c>
      <c r="L205" s="42">
        <v>6</v>
      </c>
      <c r="M205" s="42">
        <v>6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1</v>
      </c>
      <c r="J212" s="42">
        <v>12</v>
      </c>
      <c r="K212" s="42">
        <v>0</v>
      </c>
      <c r="L212" s="42">
        <v>2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1</v>
      </c>
      <c r="G213" s="42">
        <v>5</v>
      </c>
      <c r="H213" s="42">
        <v>2</v>
      </c>
      <c r="I213" s="42">
        <v>0</v>
      </c>
      <c r="J213" s="42">
        <v>14</v>
      </c>
      <c r="K213" s="42">
        <v>2</v>
      </c>
      <c r="L213" s="42">
        <v>7</v>
      </c>
      <c r="M213" s="42">
        <v>11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1</v>
      </c>
      <c r="E214" s="42">
        <v>148</v>
      </c>
      <c r="F214" s="42">
        <v>1</v>
      </c>
      <c r="G214" s="42">
        <v>2</v>
      </c>
      <c r="H214" s="42">
        <v>6</v>
      </c>
      <c r="I214" s="42">
        <v>0</v>
      </c>
      <c r="J214" s="42">
        <v>85</v>
      </c>
      <c r="K214" s="42">
        <v>2</v>
      </c>
      <c r="L214" s="42">
        <v>8</v>
      </c>
      <c r="M214" s="42">
        <v>15</v>
      </c>
      <c r="N214" s="42">
        <v>1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2</v>
      </c>
      <c r="C216" s="42">
        <v>4</v>
      </c>
      <c r="D216" s="42">
        <v>0</v>
      </c>
      <c r="E216" s="42">
        <v>24</v>
      </c>
      <c r="F216" s="42">
        <v>0</v>
      </c>
      <c r="G216" s="42">
        <v>0</v>
      </c>
      <c r="H216" s="42">
        <v>10</v>
      </c>
      <c r="I216" s="42">
        <v>0</v>
      </c>
      <c r="J216" s="42">
        <v>15</v>
      </c>
      <c r="K216" s="42">
        <v>1</v>
      </c>
      <c r="L216" s="42">
        <v>6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1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1</v>
      </c>
      <c r="C222" s="42">
        <v>1</v>
      </c>
      <c r="D222" s="42">
        <v>0</v>
      </c>
      <c r="E222" s="42">
        <v>5</v>
      </c>
      <c r="F222" s="42">
        <v>0</v>
      </c>
      <c r="G222" s="42">
        <v>0</v>
      </c>
      <c r="H222" s="42">
        <v>1</v>
      </c>
      <c r="I222" s="42">
        <v>0</v>
      </c>
      <c r="J222" s="42">
        <v>4</v>
      </c>
      <c r="K222" s="42">
        <v>1</v>
      </c>
      <c r="L222" s="42">
        <v>2</v>
      </c>
      <c r="M222" s="42">
        <v>2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4</v>
      </c>
      <c r="K223" s="42">
        <v>1</v>
      </c>
      <c r="L223" s="42">
        <v>0</v>
      </c>
      <c r="M223" s="42">
        <v>3</v>
      </c>
      <c r="N223" s="42">
        <v>0</v>
      </c>
      <c r="O223" s="42">
        <v>0</v>
      </c>
    </row>
    <row r="224" spans="1:15">
      <c r="A224" s="45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17</v>
      </c>
      <c r="F226" s="42">
        <v>5</v>
      </c>
      <c r="G226" s="42">
        <v>1</v>
      </c>
      <c r="H226" s="42">
        <v>2</v>
      </c>
      <c r="I226" s="42">
        <v>1</v>
      </c>
      <c r="J226" s="42">
        <v>18</v>
      </c>
      <c r="K226" s="42">
        <v>0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1</v>
      </c>
      <c r="I230" s="42">
        <v>1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47</v>
      </c>
      <c r="F234" s="42">
        <v>0</v>
      </c>
      <c r="G234" s="42">
        <v>3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15</v>
      </c>
      <c r="F235" s="42">
        <v>5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2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4</v>
      </c>
      <c r="G239" s="42">
        <v>0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2</v>
      </c>
      <c r="G242" s="42">
        <v>0</v>
      </c>
      <c r="H242" s="42">
        <v>2</v>
      </c>
      <c r="I242" s="42">
        <v>0</v>
      </c>
      <c r="J242" s="42">
        <v>29</v>
      </c>
      <c r="K242" s="42">
        <v>2</v>
      </c>
      <c r="L242" s="42">
        <v>5</v>
      </c>
      <c r="M242" s="42">
        <v>6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4</v>
      </c>
      <c r="C244" s="42">
        <v>4</v>
      </c>
      <c r="D244" s="42">
        <v>0</v>
      </c>
      <c r="E244" s="42">
        <v>54</v>
      </c>
      <c r="F244" s="42">
        <v>0</v>
      </c>
      <c r="G244" s="42">
        <v>5</v>
      </c>
      <c r="H244" s="42">
        <v>3</v>
      </c>
      <c r="I244" s="42">
        <v>0</v>
      </c>
      <c r="J244" s="42">
        <v>41</v>
      </c>
      <c r="K244" s="42">
        <v>6</v>
      </c>
      <c r="L244" s="42">
        <v>0</v>
      </c>
      <c r="M244" s="42">
        <v>11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3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1</v>
      </c>
      <c r="H248" s="42">
        <v>0</v>
      </c>
      <c r="I248" s="42">
        <v>1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7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10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28</v>
      </c>
      <c r="F256" s="42">
        <v>2</v>
      </c>
      <c r="G256" s="42">
        <v>4</v>
      </c>
      <c r="H256" s="42">
        <v>3</v>
      </c>
      <c r="I256" s="42">
        <v>0</v>
      </c>
      <c r="J256" s="42">
        <v>79</v>
      </c>
      <c r="K256" s="42">
        <v>3</v>
      </c>
      <c r="L256" s="42">
        <v>5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3</v>
      </c>
      <c r="K257" s="42">
        <v>0</v>
      </c>
      <c r="L257" s="42">
        <v>2</v>
      </c>
      <c r="M257" s="42">
        <v>1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0</v>
      </c>
      <c r="G258" s="42">
        <v>0</v>
      </c>
      <c r="H258" s="42">
        <v>1</v>
      </c>
      <c r="I258" s="42">
        <v>1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1</v>
      </c>
      <c r="C266" s="42">
        <v>1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1</v>
      </c>
      <c r="C271" s="42">
        <v>1</v>
      </c>
      <c r="D271" s="42">
        <v>0</v>
      </c>
      <c r="E271" s="42">
        <v>52</v>
      </c>
      <c r="F271" s="42">
        <v>0</v>
      </c>
      <c r="G271" s="42">
        <v>1</v>
      </c>
      <c r="H271" s="42">
        <v>6</v>
      </c>
      <c r="I271" s="42">
        <v>2</v>
      </c>
      <c r="J271" s="42">
        <v>24</v>
      </c>
      <c r="K271" s="42">
        <v>4</v>
      </c>
      <c r="L271" s="42">
        <v>13</v>
      </c>
      <c r="M271" s="42">
        <v>18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1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17</v>
      </c>
      <c r="F276" s="42">
        <v>8</v>
      </c>
      <c r="G276" s="42">
        <v>0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2</v>
      </c>
      <c r="H280" s="42">
        <v>2</v>
      </c>
      <c r="I280" s="42">
        <v>2</v>
      </c>
      <c r="J280" s="42">
        <v>4</v>
      </c>
      <c r="K280" s="42">
        <v>3</v>
      </c>
      <c r="L280" s="42">
        <v>2</v>
      </c>
      <c r="M280" s="42">
        <v>1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7</v>
      </c>
      <c r="F282" s="42">
        <v>1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5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2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2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0</v>
      </c>
      <c r="H290" s="42">
        <v>2</v>
      </c>
      <c r="I290" s="42">
        <v>0</v>
      </c>
      <c r="J290" s="42">
        <v>17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7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0</v>
      </c>
      <c r="H297" s="42">
        <v>1</v>
      </c>
      <c r="I297" s="42">
        <v>1</v>
      </c>
      <c r="J297" s="42">
        <v>11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228</v>
      </c>
      <c r="F300" s="42">
        <v>2</v>
      </c>
      <c r="G300" s="42">
        <v>35</v>
      </c>
      <c r="H300" s="42">
        <v>112</v>
      </c>
      <c r="I300" s="42">
        <v>29</v>
      </c>
      <c r="J300" s="42">
        <v>159</v>
      </c>
      <c r="K300" s="42">
        <v>8</v>
      </c>
      <c r="L300" s="42">
        <v>21</v>
      </c>
      <c r="M300" s="42">
        <v>29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1</v>
      </c>
      <c r="G302" s="42">
        <v>0</v>
      </c>
      <c r="H302" s="42">
        <v>1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1</v>
      </c>
      <c r="G304" s="42">
        <v>5</v>
      </c>
      <c r="H304" s="42">
        <v>6</v>
      </c>
      <c r="I304" s="42">
        <v>1</v>
      </c>
      <c r="J304" s="42">
        <v>28</v>
      </c>
      <c r="K304" s="42">
        <v>2</v>
      </c>
      <c r="L304" s="42">
        <v>6</v>
      </c>
      <c r="M304" s="42">
        <v>14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1</v>
      </c>
      <c r="H306" s="42">
        <v>3</v>
      </c>
      <c r="I306" s="42">
        <v>0</v>
      </c>
      <c r="J306" s="42">
        <v>6</v>
      </c>
      <c r="K306" s="42">
        <v>0</v>
      </c>
      <c r="L306" s="42">
        <v>1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2</v>
      </c>
      <c r="C307" s="42">
        <v>3</v>
      </c>
      <c r="D307" s="42">
        <v>0</v>
      </c>
      <c r="E307" s="42">
        <v>18</v>
      </c>
      <c r="F307" s="42">
        <v>0</v>
      </c>
      <c r="G307" s="42">
        <v>1</v>
      </c>
      <c r="H307" s="42">
        <v>4</v>
      </c>
      <c r="I307" s="42">
        <v>1</v>
      </c>
      <c r="J307" s="42">
        <v>9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18</v>
      </c>
      <c r="F309" s="42">
        <v>2</v>
      </c>
      <c r="G309" s="42">
        <v>0</v>
      </c>
      <c r="H309" s="42">
        <v>3</v>
      </c>
      <c r="I309" s="42">
        <v>0</v>
      </c>
      <c r="J309" s="42">
        <v>35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0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4</v>
      </c>
      <c r="M310" s="42">
        <v>2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2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2</v>
      </c>
      <c r="G314" s="42">
        <v>2</v>
      </c>
      <c r="H314" s="42">
        <v>13</v>
      </c>
      <c r="I314" s="42">
        <v>7</v>
      </c>
      <c r="J314" s="42">
        <v>17</v>
      </c>
      <c r="K314" s="42">
        <v>1</v>
      </c>
      <c r="L314" s="42">
        <v>6</v>
      </c>
      <c r="M314" s="42">
        <v>5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4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140</v>
      </c>
      <c r="F317" s="42">
        <v>4</v>
      </c>
      <c r="G317" s="42">
        <v>14</v>
      </c>
      <c r="H317" s="42">
        <v>60</v>
      </c>
      <c r="I317" s="42">
        <v>5</v>
      </c>
      <c r="J317" s="42">
        <v>170</v>
      </c>
      <c r="K317" s="42">
        <v>17</v>
      </c>
      <c r="L317" s="42">
        <v>17</v>
      </c>
      <c r="M317" s="42">
        <v>35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0</v>
      </c>
      <c r="H319" s="42">
        <v>1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6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0</v>
      </c>
      <c r="C323" s="42">
        <v>0</v>
      </c>
      <c r="D323" s="42">
        <v>0</v>
      </c>
      <c r="E323" s="42">
        <v>167</v>
      </c>
      <c r="F323" s="42">
        <v>8</v>
      </c>
      <c r="G323" s="42">
        <v>15</v>
      </c>
      <c r="H323" s="42">
        <v>98</v>
      </c>
      <c r="I323" s="42">
        <v>4</v>
      </c>
      <c r="J323" s="42">
        <v>183</v>
      </c>
      <c r="K323" s="42">
        <v>10</v>
      </c>
      <c r="L323" s="42">
        <v>19</v>
      </c>
      <c r="M323" s="42">
        <v>44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3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5</v>
      </c>
      <c r="G332" s="42">
        <v>1</v>
      </c>
      <c r="H332" s="42">
        <v>0</v>
      </c>
      <c r="I332" s="42">
        <v>0</v>
      </c>
      <c r="J332" s="42">
        <v>6</v>
      </c>
      <c r="K332" s="42">
        <v>4</v>
      </c>
      <c r="L332" s="42">
        <v>6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13</v>
      </c>
      <c r="F337" s="42">
        <v>1</v>
      </c>
      <c r="G337" s="42">
        <v>3</v>
      </c>
      <c r="H337" s="42">
        <v>10</v>
      </c>
      <c r="I337" s="42">
        <v>2</v>
      </c>
      <c r="J337" s="42">
        <v>59</v>
      </c>
      <c r="K337" s="42">
        <v>0</v>
      </c>
      <c r="L337" s="42">
        <v>2</v>
      </c>
      <c r="M337" s="42">
        <v>3</v>
      </c>
      <c r="N337" s="42">
        <v>0</v>
      </c>
      <c r="O337" s="42">
        <v>0</v>
      </c>
    </row>
    <row r="338" spans="1:15">
      <c r="A338" s="45" t="s">
        <v>343</v>
      </c>
      <c r="B338" s="42">
        <v>20</v>
      </c>
      <c r="C338" s="42">
        <v>21</v>
      </c>
      <c r="D338" s="42">
        <v>3</v>
      </c>
      <c r="E338" s="42">
        <v>1464</v>
      </c>
      <c r="F338" s="42">
        <v>3</v>
      </c>
      <c r="G338" s="42">
        <v>123</v>
      </c>
      <c r="H338" s="42">
        <v>1602</v>
      </c>
      <c r="I338" s="42">
        <v>269</v>
      </c>
      <c r="J338" s="42">
        <v>1657</v>
      </c>
      <c r="K338" s="42">
        <v>58</v>
      </c>
      <c r="L338" s="42">
        <v>104</v>
      </c>
      <c r="M338" s="42">
        <v>215</v>
      </c>
      <c r="N338" s="42">
        <v>3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1</v>
      </c>
      <c r="G342" s="42">
        <v>0</v>
      </c>
      <c r="H342" s="42">
        <v>0</v>
      </c>
      <c r="I342" s="42">
        <v>0</v>
      </c>
      <c r="J342" s="42">
        <v>3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7</v>
      </c>
      <c r="G348" s="42">
        <v>0</v>
      </c>
      <c r="H348" s="42">
        <v>0</v>
      </c>
      <c r="I348" s="42">
        <v>0</v>
      </c>
      <c r="J348" s="42">
        <v>6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1</v>
      </c>
      <c r="H352" s="42">
        <v>1</v>
      </c>
      <c r="I352" s="42">
        <v>2</v>
      </c>
      <c r="J352" s="42">
        <v>1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0</v>
      </c>
      <c r="H354" s="42">
        <v>3</v>
      </c>
      <c r="I354" s="42">
        <v>0</v>
      </c>
      <c r="J354" s="42">
        <v>1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1</v>
      </c>
      <c r="C356" s="42">
        <v>1</v>
      </c>
      <c r="D356" s="42">
        <v>0</v>
      </c>
      <c r="E356" s="42">
        <v>168</v>
      </c>
      <c r="F356" s="42">
        <v>9</v>
      </c>
      <c r="G356" s="42">
        <v>7</v>
      </c>
      <c r="H356" s="42">
        <v>66</v>
      </c>
      <c r="I356" s="42">
        <v>5</v>
      </c>
      <c r="J356" s="42">
        <v>98</v>
      </c>
      <c r="K356" s="42">
        <v>14</v>
      </c>
      <c r="L356" s="42">
        <v>12</v>
      </c>
      <c r="M356" s="42">
        <v>29</v>
      </c>
      <c r="N356" s="42">
        <v>0</v>
      </c>
      <c r="O356" s="42">
        <v>1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23</v>
      </c>
      <c r="F357" s="42">
        <v>2</v>
      </c>
      <c r="G357" s="42">
        <v>0</v>
      </c>
      <c r="H357" s="42">
        <v>2</v>
      </c>
      <c r="I357" s="42">
        <v>0</v>
      </c>
      <c r="J357" s="42">
        <v>27</v>
      </c>
      <c r="K357" s="42">
        <v>1</v>
      </c>
      <c r="L357" s="42">
        <v>1</v>
      </c>
      <c r="M357" s="42">
        <v>6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0</v>
      </c>
      <c r="H362" s="42">
        <v>1</v>
      </c>
      <c r="I362" s="42">
        <v>1</v>
      </c>
      <c r="J362" s="42">
        <v>6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7</v>
      </c>
      <c r="F365" s="42">
        <v>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17</v>
      </c>
      <c r="F366" s="42">
        <v>7</v>
      </c>
      <c r="G366" s="42">
        <v>1</v>
      </c>
      <c r="H366" s="42">
        <v>4</v>
      </c>
      <c r="I366" s="42">
        <v>0</v>
      </c>
      <c r="J366" s="42">
        <v>7</v>
      </c>
      <c r="K366" s="42">
        <v>1</v>
      </c>
      <c r="L366" s="42">
        <v>5</v>
      </c>
      <c r="M366" s="42">
        <v>9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4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0</v>
      </c>
      <c r="I369" s="42">
        <v>0</v>
      </c>
      <c r="J369" s="42">
        <v>51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23</v>
      </c>
      <c r="K372" s="42">
        <v>2</v>
      </c>
      <c r="L372" s="42">
        <v>4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2</v>
      </c>
      <c r="J373" s="42">
        <v>0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3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3</v>
      </c>
      <c r="C376" s="42">
        <v>3</v>
      </c>
      <c r="D376" s="42">
        <v>0</v>
      </c>
      <c r="E376" s="42">
        <v>73</v>
      </c>
      <c r="F376" s="42">
        <v>1</v>
      </c>
      <c r="G376" s="42">
        <v>13</v>
      </c>
      <c r="H376" s="42">
        <v>14</v>
      </c>
      <c r="I376" s="42">
        <v>1</v>
      </c>
      <c r="J376" s="42">
        <v>87</v>
      </c>
      <c r="K376" s="42">
        <v>4</v>
      </c>
      <c r="L376" s="42">
        <v>8</v>
      </c>
      <c r="M376" s="42">
        <v>9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1</v>
      </c>
      <c r="C378" s="42">
        <v>1</v>
      </c>
      <c r="D378" s="42">
        <v>1</v>
      </c>
      <c r="E378" s="42">
        <v>184</v>
      </c>
      <c r="F378" s="42">
        <v>9</v>
      </c>
      <c r="G378" s="42">
        <v>10</v>
      </c>
      <c r="H378" s="42">
        <v>47</v>
      </c>
      <c r="I378" s="42">
        <v>5</v>
      </c>
      <c r="J378" s="42">
        <v>214</v>
      </c>
      <c r="K378" s="42">
        <v>25</v>
      </c>
      <c r="L378" s="42">
        <v>38</v>
      </c>
      <c r="M378" s="42">
        <v>55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49</v>
      </c>
      <c r="F380" s="42">
        <v>1</v>
      </c>
      <c r="G380" s="42">
        <v>0</v>
      </c>
      <c r="H380" s="42">
        <v>4</v>
      </c>
      <c r="I380" s="42">
        <v>0</v>
      </c>
      <c r="J380" s="42">
        <v>41</v>
      </c>
      <c r="K380" s="42">
        <v>5</v>
      </c>
      <c r="L380" s="42">
        <v>14</v>
      </c>
      <c r="M380" s="42">
        <v>23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1</v>
      </c>
      <c r="C382" s="42">
        <v>1</v>
      </c>
      <c r="D382" s="42">
        <v>0</v>
      </c>
      <c r="E382" s="42">
        <v>26</v>
      </c>
      <c r="F382" s="42">
        <v>2</v>
      </c>
      <c r="G382" s="42">
        <v>3</v>
      </c>
      <c r="H382" s="42">
        <v>2</v>
      </c>
      <c r="I382" s="42">
        <v>0</v>
      </c>
      <c r="J382" s="42">
        <v>2</v>
      </c>
      <c r="K382" s="42">
        <v>0</v>
      </c>
      <c r="L382" s="42">
        <v>2</v>
      </c>
      <c r="M382" s="42">
        <v>3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81</v>
      </c>
      <c r="F384" s="42">
        <v>16</v>
      </c>
      <c r="G384" s="42">
        <v>4</v>
      </c>
      <c r="H384" s="42">
        <v>2</v>
      </c>
      <c r="I384" s="42">
        <v>0</v>
      </c>
      <c r="J384" s="42">
        <v>46</v>
      </c>
      <c r="K384" s="42">
        <v>2</v>
      </c>
      <c r="L384" s="42">
        <v>15</v>
      </c>
      <c r="M384" s="42">
        <v>5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32</v>
      </c>
      <c r="F385" s="42">
        <v>3</v>
      </c>
      <c r="G385" s="42">
        <v>0</v>
      </c>
      <c r="H385" s="42">
        <v>2</v>
      </c>
      <c r="I385" s="42">
        <v>0</v>
      </c>
      <c r="J385" s="42">
        <v>22</v>
      </c>
      <c r="K385" s="42">
        <v>3</v>
      </c>
      <c r="L385" s="42">
        <v>20</v>
      </c>
      <c r="M385" s="42">
        <v>16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87</v>
      </c>
      <c r="F386" s="42">
        <v>6</v>
      </c>
      <c r="G386" s="42">
        <v>9</v>
      </c>
      <c r="H386" s="42">
        <v>11</v>
      </c>
      <c r="I386" s="42">
        <v>0</v>
      </c>
      <c r="J386" s="42">
        <v>23</v>
      </c>
      <c r="K386" s="42">
        <v>4</v>
      </c>
      <c r="L386" s="42">
        <v>7</v>
      </c>
      <c r="M386" s="42">
        <v>10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30</v>
      </c>
      <c r="F387" s="42">
        <v>2</v>
      </c>
      <c r="G387" s="42">
        <v>1</v>
      </c>
      <c r="H387" s="42">
        <v>4</v>
      </c>
      <c r="I387" s="42">
        <v>0</v>
      </c>
      <c r="J387" s="42">
        <v>24</v>
      </c>
      <c r="K387" s="42">
        <v>0</v>
      </c>
      <c r="L387" s="42">
        <v>5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2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1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13</v>
      </c>
      <c r="F391" s="42">
        <v>1</v>
      </c>
      <c r="G391" s="42">
        <v>0</v>
      </c>
      <c r="H391" s="42">
        <v>0</v>
      </c>
      <c r="I391" s="42">
        <v>0</v>
      </c>
      <c r="J391" s="42">
        <v>5</v>
      </c>
      <c r="K391" s="42">
        <v>1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50</v>
      </c>
      <c r="F394" s="42">
        <v>10</v>
      </c>
      <c r="G394" s="42">
        <v>3</v>
      </c>
      <c r="H394" s="42">
        <v>0</v>
      </c>
      <c r="I394" s="42">
        <v>0</v>
      </c>
      <c r="J394" s="42">
        <v>30</v>
      </c>
      <c r="K394" s="42">
        <v>6</v>
      </c>
      <c r="L394" s="42">
        <v>3</v>
      </c>
      <c r="M394" s="42">
        <v>6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1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14</v>
      </c>
      <c r="F396" s="42">
        <v>7</v>
      </c>
      <c r="G396" s="42">
        <v>0</v>
      </c>
      <c r="H396" s="42">
        <v>0</v>
      </c>
      <c r="I396" s="42">
        <v>0</v>
      </c>
      <c r="J396" s="42">
        <v>9</v>
      </c>
      <c r="K396" s="42">
        <v>1</v>
      </c>
      <c r="L396" s="42">
        <v>0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34</v>
      </c>
      <c r="F397" s="42">
        <v>9</v>
      </c>
      <c r="G397" s="42">
        <v>0</v>
      </c>
      <c r="H397" s="42">
        <v>1</v>
      </c>
      <c r="I397" s="42">
        <v>1</v>
      </c>
      <c r="J397" s="42">
        <v>10</v>
      </c>
      <c r="K397" s="42">
        <v>1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55</v>
      </c>
      <c r="F398" s="42">
        <v>8</v>
      </c>
      <c r="G398" s="42">
        <v>0</v>
      </c>
      <c r="H398" s="42">
        <v>6</v>
      </c>
      <c r="I398" s="42">
        <v>0</v>
      </c>
      <c r="J398" s="42">
        <v>13</v>
      </c>
      <c r="K398" s="42">
        <v>3</v>
      </c>
      <c r="L398" s="42">
        <v>5</v>
      </c>
      <c r="M398" s="42">
        <v>18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14</v>
      </c>
      <c r="F399" s="42">
        <v>1</v>
      </c>
      <c r="G399" s="42">
        <v>1</v>
      </c>
      <c r="H399" s="42">
        <v>1</v>
      </c>
      <c r="I399" s="42">
        <v>1</v>
      </c>
      <c r="J399" s="42">
        <v>7</v>
      </c>
      <c r="K399" s="42">
        <v>0</v>
      </c>
      <c r="L399" s="42">
        <v>7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3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2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12</v>
      </c>
      <c r="F407" s="42">
        <v>0</v>
      </c>
      <c r="G407" s="42">
        <v>1</v>
      </c>
      <c r="H407" s="42">
        <v>0</v>
      </c>
      <c r="I407" s="42">
        <v>0</v>
      </c>
      <c r="J407" s="42">
        <v>3</v>
      </c>
      <c r="K407" s="42">
        <v>2</v>
      </c>
      <c r="L407" s="42">
        <v>1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2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184</v>
      </c>
      <c r="F411" s="42">
        <v>2</v>
      </c>
      <c r="G411" s="42">
        <v>32</v>
      </c>
      <c r="H411" s="42">
        <v>95</v>
      </c>
      <c r="I411" s="42">
        <v>29</v>
      </c>
      <c r="J411" s="42">
        <v>191</v>
      </c>
      <c r="K411" s="42">
        <v>5</v>
      </c>
      <c r="L411" s="42">
        <v>15</v>
      </c>
      <c r="M411" s="42">
        <v>45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13</v>
      </c>
      <c r="F412" s="42">
        <v>2</v>
      </c>
      <c r="G412" s="42">
        <v>0</v>
      </c>
      <c r="H412" s="42">
        <v>0</v>
      </c>
      <c r="I412" s="42">
        <v>0</v>
      </c>
      <c r="J412" s="42">
        <v>10</v>
      </c>
      <c r="K412" s="42">
        <v>4</v>
      </c>
      <c r="L412" s="42">
        <v>24</v>
      </c>
      <c r="M412" s="42">
        <v>6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42</v>
      </c>
      <c r="F413" s="42">
        <v>4</v>
      </c>
      <c r="G413" s="42">
        <v>0</v>
      </c>
      <c r="H413" s="42">
        <v>4</v>
      </c>
      <c r="I413" s="42">
        <v>0</v>
      </c>
      <c r="J413" s="42">
        <v>7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9</v>
      </c>
      <c r="F414" s="42">
        <v>0</v>
      </c>
      <c r="G414" s="42">
        <v>1</v>
      </c>
      <c r="H414" s="42">
        <v>2</v>
      </c>
      <c r="I414" s="42">
        <v>0</v>
      </c>
      <c r="J414" s="42">
        <v>9</v>
      </c>
      <c r="K414" s="42">
        <v>0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6</v>
      </c>
      <c r="F418" s="42">
        <v>2</v>
      </c>
      <c r="G418" s="42">
        <v>2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0</v>
      </c>
      <c r="J420" s="42">
        <v>1</v>
      </c>
      <c r="K420" s="42">
        <v>1</v>
      </c>
      <c r="L420" s="42">
        <v>2</v>
      </c>
      <c r="M420" s="42">
        <v>1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22</v>
      </c>
      <c r="F423" s="42">
        <v>11</v>
      </c>
      <c r="G423" s="42">
        <v>0</v>
      </c>
      <c r="H423" s="42">
        <v>0</v>
      </c>
      <c r="I423" s="42">
        <v>0</v>
      </c>
      <c r="J423" s="42">
        <v>1</v>
      </c>
      <c r="K423" s="42">
        <v>1</v>
      </c>
      <c r="L423" s="42">
        <v>4</v>
      </c>
      <c r="M423" s="42">
        <v>2</v>
      </c>
      <c r="N423" s="42">
        <v>0</v>
      </c>
      <c r="O423" s="42">
        <v>0</v>
      </c>
    </row>
    <row r="424" spans="1:15">
      <c r="A424" s="45" t="s">
        <v>428</v>
      </c>
      <c r="B424" s="42">
        <v>1</v>
      </c>
      <c r="C424" s="42">
        <v>1</v>
      </c>
      <c r="D424" s="42">
        <v>0</v>
      </c>
      <c r="E424" s="42">
        <v>15</v>
      </c>
      <c r="F424" s="42">
        <v>0</v>
      </c>
      <c r="G424" s="42">
        <v>1</v>
      </c>
      <c r="H424" s="42">
        <v>5</v>
      </c>
      <c r="I424" s="42">
        <v>0</v>
      </c>
      <c r="J424" s="42">
        <v>16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21</v>
      </c>
      <c r="F425" s="42">
        <v>2</v>
      </c>
      <c r="G425" s="42">
        <v>2</v>
      </c>
      <c r="H425" s="42">
        <v>3</v>
      </c>
      <c r="I425" s="42">
        <v>0</v>
      </c>
      <c r="J425" s="42">
        <v>6</v>
      </c>
      <c r="K425" s="42">
        <v>0</v>
      </c>
      <c r="L425" s="42">
        <v>0</v>
      </c>
      <c r="M425" s="42">
        <v>6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1</v>
      </c>
      <c r="I426" s="42">
        <v>0</v>
      </c>
      <c r="J426" s="42">
        <v>3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45</v>
      </c>
      <c r="F431" s="42">
        <v>1</v>
      </c>
      <c r="G431" s="42">
        <v>5</v>
      </c>
      <c r="H431" s="42">
        <v>18</v>
      </c>
      <c r="I431" s="42">
        <v>7</v>
      </c>
      <c r="J431" s="42">
        <v>50</v>
      </c>
      <c r="K431" s="42">
        <v>1</v>
      </c>
      <c r="L431" s="42">
        <v>8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77</v>
      </c>
      <c r="F432" s="42">
        <v>0</v>
      </c>
      <c r="G432" s="42">
        <v>10</v>
      </c>
      <c r="H432" s="42">
        <v>49</v>
      </c>
      <c r="I432" s="42">
        <v>16</v>
      </c>
      <c r="J432" s="42">
        <v>75</v>
      </c>
      <c r="K432" s="42">
        <v>2</v>
      </c>
      <c r="L432" s="42">
        <v>13</v>
      </c>
      <c r="M432" s="42">
        <v>26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20</v>
      </c>
      <c r="F433" s="42">
        <v>1</v>
      </c>
      <c r="G433" s="42">
        <v>0</v>
      </c>
      <c r="H433" s="42">
        <v>1</v>
      </c>
      <c r="I433" s="42">
        <v>0</v>
      </c>
      <c r="J433" s="42">
        <v>7</v>
      </c>
      <c r="K433" s="42">
        <v>0</v>
      </c>
      <c r="L433" s="42">
        <v>2</v>
      </c>
      <c r="M433" s="42">
        <v>0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1</v>
      </c>
      <c r="L434" s="42">
        <v>4</v>
      </c>
      <c r="M434" s="42">
        <v>1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2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3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14</v>
      </c>
      <c r="F448" s="42">
        <v>1</v>
      </c>
      <c r="G448" s="42">
        <v>1</v>
      </c>
      <c r="H448" s="42">
        <v>0</v>
      </c>
      <c r="I448" s="42">
        <v>0</v>
      </c>
      <c r="J448" s="42">
        <v>4</v>
      </c>
      <c r="K448" s="42">
        <v>1</v>
      </c>
      <c r="L448" s="42">
        <v>1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66</v>
      </c>
      <c r="F449" s="42">
        <v>13</v>
      </c>
      <c r="G449" s="42">
        <v>2</v>
      </c>
      <c r="H449" s="42">
        <v>2</v>
      </c>
      <c r="I449" s="42">
        <v>0</v>
      </c>
      <c r="J449" s="42">
        <v>5</v>
      </c>
      <c r="K449" s="42">
        <v>5</v>
      </c>
      <c r="L449" s="42">
        <v>5</v>
      </c>
      <c r="M449" s="42">
        <v>5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14</v>
      </c>
      <c r="F451" s="42">
        <v>1</v>
      </c>
      <c r="G451" s="42">
        <v>0</v>
      </c>
      <c r="H451" s="42">
        <v>3</v>
      </c>
      <c r="I451" s="42">
        <v>0</v>
      </c>
      <c r="J451" s="42">
        <v>12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0</v>
      </c>
      <c r="M452" s="42">
        <v>8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10</v>
      </c>
      <c r="F453" s="42">
        <v>0</v>
      </c>
      <c r="G453" s="42">
        <v>0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33</v>
      </c>
      <c r="F454" s="42">
        <v>2</v>
      </c>
      <c r="G454" s="42">
        <v>6</v>
      </c>
      <c r="H454" s="42">
        <v>13</v>
      </c>
      <c r="I454" s="42">
        <v>5</v>
      </c>
      <c r="J454" s="42">
        <v>23</v>
      </c>
      <c r="K454" s="42">
        <v>3</v>
      </c>
      <c r="L454" s="42">
        <v>8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2</v>
      </c>
      <c r="C455" s="42">
        <v>2</v>
      </c>
      <c r="D455" s="42">
        <v>0</v>
      </c>
      <c r="E455" s="42">
        <v>13</v>
      </c>
      <c r="F455" s="42">
        <v>2</v>
      </c>
      <c r="G455" s="42">
        <v>0</v>
      </c>
      <c r="H455" s="42">
        <v>1</v>
      </c>
      <c r="I455" s="42">
        <v>0</v>
      </c>
      <c r="J455" s="42">
        <v>11</v>
      </c>
      <c r="K455" s="42">
        <v>2</v>
      </c>
      <c r="L455" s="42">
        <v>5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2</v>
      </c>
      <c r="C457" s="42">
        <v>2</v>
      </c>
      <c r="D457" s="42">
        <v>0</v>
      </c>
      <c r="E457" s="42">
        <v>5</v>
      </c>
      <c r="F457" s="42">
        <v>2</v>
      </c>
      <c r="G457" s="42">
        <v>1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1</v>
      </c>
      <c r="I458" s="42">
        <v>0</v>
      </c>
      <c r="J458" s="42">
        <v>6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7</v>
      </c>
      <c r="F459" s="42">
        <v>0</v>
      </c>
      <c r="G459" s="42">
        <v>0</v>
      </c>
      <c r="H459" s="42">
        <v>1</v>
      </c>
      <c r="I459" s="42">
        <v>0</v>
      </c>
      <c r="J459" s="42">
        <v>0</v>
      </c>
      <c r="K459" s="42">
        <v>1</v>
      </c>
      <c r="L459" s="42">
        <v>0</v>
      </c>
      <c r="M459" s="42">
        <v>4</v>
      </c>
      <c r="N459" s="42">
        <v>0</v>
      </c>
      <c r="O459" s="42">
        <v>1</v>
      </c>
    </row>
    <row r="460" spans="1:15">
      <c r="A460" s="45" t="s">
        <v>464</v>
      </c>
      <c r="B460" s="42">
        <v>1</v>
      </c>
      <c r="C460" s="42">
        <v>1</v>
      </c>
      <c r="D460" s="42">
        <v>0</v>
      </c>
      <c r="E460" s="42">
        <v>5</v>
      </c>
      <c r="F460" s="42">
        <v>0</v>
      </c>
      <c r="G460" s="42">
        <v>0</v>
      </c>
      <c r="H460" s="42">
        <v>1</v>
      </c>
      <c r="I460" s="42">
        <v>0</v>
      </c>
      <c r="J460" s="42">
        <v>13</v>
      </c>
      <c r="K460" s="42">
        <v>0</v>
      </c>
      <c r="L460" s="42">
        <v>5</v>
      </c>
      <c r="M460" s="42">
        <v>4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4</v>
      </c>
      <c r="F461" s="42">
        <v>1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1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31</v>
      </c>
      <c r="F464" s="42">
        <v>2</v>
      </c>
      <c r="G464" s="42">
        <v>3</v>
      </c>
      <c r="H464" s="42">
        <v>5</v>
      </c>
      <c r="I464" s="42">
        <v>1</v>
      </c>
      <c r="J464" s="42">
        <v>48</v>
      </c>
      <c r="K464" s="42">
        <v>2</v>
      </c>
      <c r="L464" s="42">
        <v>5</v>
      </c>
      <c r="M464" s="42">
        <v>9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127</v>
      </c>
      <c r="F465" s="42">
        <v>0</v>
      </c>
      <c r="G465" s="42">
        <v>4</v>
      </c>
      <c r="H465" s="42">
        <v>27</v>
      </c>
      <c r="I465" s="42">
        <v>0</v>
      </c>
      <c r="J465" s="42">
        <v>106</v>
      </c>
      <c r="K465" s="42">
        <v>1</v>
      </c>
      <c r="L465" s="42">
        <v>3</v>
      </c>
      <c r="M465" s="42">
        <v>10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0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2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12</v>
      </c>
      <c r="F469" s="42">
        <v>1</v>
      </c>
      <c r="G469" s="42">
        <v>1</v>
      </c>
      <c r="H469" s="42">
        <v>0</v>
      </c>
      <c r="I469" s="42">
        <v>0</v>
      </c>
      <c r="J469" s="42">
        <v>5</v>
      </c>
      <c r="K469" s="42">
        <v>1</v>
      </c>
      <c r="L469" s="42">
        <v>2</v>
      </c>
      <c r="M469" s="42">
        <v>1</v>
      </c>
      <c r="N469" s="42">
        <v>0</v>
      </c>
      <c r="O469" s="42">
        <v>0</v>
      </c>
    </row>
    <row r="470" spans="1:15">
      <c r="A470" s="45" t="s">
        <v>474</v>
      </c>
      <c r="B470" s="42">
        <v>1</v>
      </c>
      <c r="C470" s="42">
        <v>1</v>
      </c>
      <c r="D470" s="42">
        <v>0</v>
      </c>
      <c r="E470" s="42">
        <v>7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1</v>
      </c>
      <c r="L470" s="42">
        <v>0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0</v>
      </c>
      <c r="G473" s="42">
        <v>2</v>
      </c>
      <c r="H473" s="42">
        <v>1</v>
      </c>
      <c r="I473" s="42">
        <v>0</v>
      </c>
      <c r="J473" s="42">
        <v>6</v>
      </c>
      <c r="K473" s="42">
        <v>0</v>
      </c>
      <c r="L473" s="42">
        <v>1</v>
      </c>
      <c r="M473" s="42">
        <v>3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7</v>
      </c>
      <c r="F475" s="42">
        <v>1</v>
      </c>
      <c r="G475" s="42">
        <v>2</v>
      </c>
      <c r="H475" s="42">
        <v>4</v>
      </c>
      <c r="I475" s="42">
        <v>0</v>
      </c>
      <c r="J475" s="42">
        <v>6</v>
      </c>
      <c r="K475" s="42">
        <v>1</v>
      </c>
      <c r="L475" s="42">
        <v>1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3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0</v>
      </c>
      <c r="H479" s="42">
        <v>1</v>
      </c>
      <c r="I479" s="42">
        <v>0</v>
      </c>
      <c r="J479" s="42">
        <v>5</v>
      </c>
      <c r="K479" s="42">
        <v>0</v>
      </c>
      <c r="L479" s="42">
        <v>0</v>
      </c>
      <c r="M479" s="42">
        <v>2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3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58</v>
      </c>
      <c r="F486" s="42">
        <v>4</v>
      </c>
      <c r="G486" s="42">
        <v>6</v>
      </c>
      <c r="H486" s="42">
        <v>28</v>
      </c>
      <c r="I486" s="42">
        <v>1</v>
      </c>
      <c r="J486" s="42">
        <v>126</v>
      </c>
      <c r="K486" s="42">
        <v>3</v>
      </c>
      <c r="L486" s="42">
        <v>23</v>
      </c>
      <c r="M486" s="42">
        <v>25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70</v>
      </c>
      <c r="F487" s="42">
        <v>5</v>
      </c>
      <c r="G487" s="42">
        <v>1</v>
      </c>
      <c r="H487" s="42">
        <v>14</v>
      </c>
      <c r="I487" s="42">
        <v>0</v>
      </c>
      <c r="J487" s="42">
        <v>30</v>
      </c>
      <c r="K487" s="42">
        <v>4</v>
      </c>
      <c r="L487" s="42">
        <v>15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4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40</v>
      </c>
      <c r="F492" s="42">
        <v>1</v>
      </c>
      <c r="G492" s="42">
        <v>2</v>
      </c>
      <c r="H492" s="42">
        <v>4</v>
      </c>
      <c r="I492" s="42">
        <v>1</v>
      </c>
      <c r="J492" s="42">
        <v>17</v>
      </c>
      <c r="K492" s="42">
        <v>2</v>
      </c>
      <c r="L492" s="42">
        <v>9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1</v>
      </c>
      <c r="C493" s="42">
        <v>1</v>
      </c>
      <c r="D493" s="42">
        <v>0</v>
      </c>
      <c r="E493" s="42">
        <v>15</v>
      </c>
      <c r="F493" s="42">
        <v>0</v>
      </c>
      <c r="G493" s="42">
        <v>2</v>
      </c>
      <c r="H493" s="42">
        <v>3</v>
      </c>
      <c r="I493" s="42">
        <v>1</v>
      </c>
      <c r="J493" s="42">
        <v>7</v>
      </c>
      <c r="K493" s="42">
        <v>2</v>
      </c>
      <c r="L493" s="42">
        <v>0</v>
      </c>
      <c r="M493" s="42">
        <v>1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4</v>
      </c>
      <c r="F494" s="42">
        <v>1</v>
      </c>
      <c r="G494" s="42">
        <v>0</v>
      </c>
      <c r="H494" s="42">
        <v>0</v>
      </c>
      <c r="I494" s="42">
        <v>0</v>
      </c>
      <c r="J494" s="42">
        <v>1</v>
      </c>
      <c r="K494" s="42">
        <v>1</v>
      </c>
      <c r="L494" s="42">
        <v>4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9</v>
      </c>
      <c r="D497" s="42">
        <v>1</v>
      </c>
      <c r="E497" s="42">
        <v>131</v>
      </c>
      <c r="F497" s="42">
        <v>4</v>
      </c>
      <c r="G497" s="42">
        <v>16</v>
      </c>
      <c r="H497" s="42">
        <v>198</v>
      </c>
      <c r="I497" s="42">
        <v>57</v>
      </c>
      <c r="J497" s="42">
        <v>104</v>
      </c>
      <c r="K497" s="42">
        <v>9</v>
      </c>
      <c r="L497" s="42">
        <v>11</v>
      </c>
      <c r="M497" s="42">
        <v>38</v>
      </c>
      <c r="N497" s="42">
        <v>1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6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1</v>
      </c>
      <c r="C509" s="42">
        <v>1</v>
      </c>
      <c r="D509" s="42">
        <v>0</v>
      </c>
      <c r="E509" s="42">
        <v>37</v>
      </c>
      <c r="F509" s="42">
        <v>0</v>
      </c>
      <c r="G509" s="42">
        <v>0</v>
      </c>
      <c r="H509" s="42">
        <v>1</v>
      </c>
      <c r="I509" s="42">
        <v>1</v>
      </c>
      <c r="J509" s="42">
        <v>12</v>
      </c>
      <c r="K509" s="42">
        <v>0</v>
      </c>
      <c r="L509" s="42">
        <v>0</v>
      </c>
      <c r="M509" s="42">
        <v>1</v>
      </c>
      <c r="N509" s="42"/>
      <c r="O509" s="42"/>
    </row>
    <row r="510" spans="1:15">
      <c r="A510" s="67" t="s">
        <v>528</v>
      </c>
      <c r="B510" s="67">
        <v>125</v>
      </c>
      <c r="C510" s="67">
        <v>137</v>
      </c>
      <c r="D510" s="67">
        <v>8</v>
      </c>
      <c r="E510" s="67">
        <v>7710</v>
      </c>
      <c r="F510" s="67">
        <v>472</v>
      </c>
      <c r="G510" s="67">
        <v>695</v>
      </c>
      <c r="H510" s="67">
        <v>3670</v>
      </c>
      <c r="I510" s="67">
        <v>671</v>
      </c>
      <c r="J510" s="67">
        <v>7203</v>
      </c>
      <c r="K510" s="67">
        <v>484</v>
      </c>
      <c r="L510" s="67">
        <v>1156</v>
      </c>
      <c r="M510" s="67">
        <v>1461</v>
      </c>
      <c r="N510" s="67">
        <v>8</v>
      </c>
      <c r="O510" s="67">
        <v>2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showGridLines="0" topLeftCell="C1" workbookViewId="0">
      <selection activeCell="O21" sqref="O21"/>
    </sheetView>
  </sheetViews>
  <sheetFormatPr defaultRowHeight="15" outlineLevelRow="1"/>
  <cols>
    <col min="1" max="1" width="34.5703125" customWidth="1"/>
    <col min="2" max="2" width="11.85546875" customWidth="1"/>
    <col min="11" max="13" width="11.7109375" customWidth="1"/>
    <col min="14" max="14" width="11.5703125" customWidth="1"/>
    <col min="15" max="15" width="13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577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8</v>
      </c>
      <c r="F14" s="42">
        <v>0</v>
      </c>
      <c r="G14" s="42">
        <v>2</v>
      </c>
      <c r="H14" s="42">
        <v>4</v>
      </c>
      <c r="I14" s="42">
        <v>0</v>
      </c>
      <c r="J14" s="42">
        <v>2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13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80</v>
      </c>
      <c r="F18" s="42">
        <v>8</v>
      </c>
      <c r="G18" s="42">
        <v>0</v>
      </c>
      <c r="H18" s="42">
        <v>11</v>
      </c>
      <c r="I18" s="42">
        <v>0</v>
      </c>
      <c r="J18" s="42">
        <v>37</v>
      </c>
      <c r="K18" s="42">
        <v>3</v>
      </c>
      <c r="L18" s="42">
        <v>11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9</v>
      </c>
      <c r="C24" s="42">
        <v>10</v>
      </c>
      <c r="D24" s="42">
        <v>1</v>
      </c>
      <c r="E24" s="42">
        <v>102</v>
      </c>
      <c r="F24" s="42">
        <v>4</v>
      </c>
      <c r="G24" s="42">
        <v>21</v>
      </c>
      <c r="H24" s="42">
        <v>205</v>
      </c>
      <c r="I24" s="42">
        <v>33</v>
      </c>
      <c r="J24" s="42">
        <v>88</v>
      </c>
      <c r="K24" s="42">
        <v>8</v>
      </c>
      <c r="L24" s="42">
        <v>11</v>
      </c>
      <c r="M24" s="42">
        <v>40</v>
      </c>
      <c r="N24" s="42">
        <v>1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0</v>
      </c>
      <c r="H25" s="42">
        <v>0</v>
      </c>
      <c r="I25" s="42">
        <v>0</v>
      </c>
      <c r="J25" s="42">
        <v>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1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</v>
      </c>
      <c r="M26" s="42">
        <v>0</v>
      </c>
      <c r="N26" s="42">
        <v>1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3</v>
      </c>
      <c r="I31" s="42">
        <v>0</v>
      </c>
      <c r="J31" s="42">
        <v>4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3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1</v>
      </c>
      <c r="E33" s="42">
        <v>17</v>
      </c>
      <c r="F33" s="42">
        <v>1</v>
      </c>
      <c r="G33" s="42">
        <v>0</v>
      </c>
      <c r="H33" s="42">
        <v>1</v>
      </c>
      <c r="I33" s="42">
        <v>0</v>
      </c>
      <c r="J33" s="42">
        <v>8</v>
      </c>
      <c r="K33" s="42">
        <v>0</v>
      </c>
      <c r="L33" s="42">
        <v>9</v>
      </c>
      <c r="M33" s="42">
        <v>1</v>
      </c>
      <c r="N33" s="42">
        <v>1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1</v>
      </c>
      <c r="H35" s="42">
        <v>1</v>
      </c>
      <c r="I35" s="42">
        <v>0</v>
      </c>
      <c r="J35" s="42">
        <v>6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0</v>
      </c>
      <c r="G37" s="42">
        <v>0</v>
      </c>
      <c r="H37" s="42">
        <v>0</v>
      </c>
      <c r="I37" s="42">
        <v>0</v>
      </c>
      <c r="J37" s="42">
        <v>4</v>
      </c>
      <c r="K37" s="42">
        <v>0</v>
      </c>
      <c r="L37" s="42">
        <v>5</v>
      </c>
      <c r="M37" s="42">
        <v>3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0</v>
      </c>
      <c r="H38" s="42">
        <v>1</v>
      </c>
      <c r="I38" s="42">
        <v>0</v>
      </c>
      <c r="J38" s="42">
        <v>2</v>
      </c>
      <c r="K38" s="42">
        <v>2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2</v>
      </c>
      <c r="H39" s="42">
        <v>2</v>
      </c>
      <c r="I39" s="42">
        <v>0</v>
      </c>
      <c r="J39" s="42">
        <v>2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3</v>
      </c>
      <c r="F41" s="42">
        <v>0</v>
      </c>
      <c r="G41" s="42">
        <v>1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85</v>
      </c>
      <c r="F42" s="42">
        <v>8</v>
      </c>
      <c r="G42" s="42">
        <v>1</v>
      </c>
      <c r="H42" s="42">
        <v>13</v>
      </c>
      <c r="I42" s="42">
        <v>3</v>
      </c>
      <c r="J42" s="42">
        <v>62</v>
      </c>
      <c r="K42" s="42">
        <v>8</v>
      </c>
      <c r="L42" s="42">
        <v>16</v>
      </c>
      <c r="M42" s="42">
        <v>22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3</v>
      </c>
      <c r="I43" s="42">
        <v>1</v>
      </c>
      <c r="J43" s="42">
        <v>6</v>
      </c>
      <c r="K43" s="42">
        <v>2</v>
      </c>
      <c r="L43" s="42">
        <v>4</v>
      </c>
      <c r="M43" s="42">
        <v>4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2</v>
      </c>
      <c r="L44" s="42">
        <v>3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3</v>
      </c>
      <c r="L46" s="42">
        <v>1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7</v>
      </c>
      <c r="F48" s="42">
        <v>3</v>
      </c>
      <c r="G48" s="42">
        <v>0</v>
      </c>
      <c r="H48" s="42">
        <v>0</v>
      </c>
      <c r="I48" s="42">
        <v>0</v>
      </c>
      <c r="J48" s="42">
        <v>8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17</v>
      </c>
      <c r="F53" s="42">
        <v>4</v>
      </c>
      <c r="G53" s="42">
        <v>2</v>
      </c>
      <c r="H53" s="42">
        <v>7</v>
      </c>
      <c r="I53" s="42">
        <v>1</v>
      </c>
      <c r="J53" s="42">
        <v>4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4</v>
      </c>
      <c r="C55" s="42">
        <v>4</v>
      </c>
      <c r="D55" s="42">
        <v>0</v>
      </c>
      <c r="E55" s="42">
        <v>53</v>
      </c>
      <c r="F55" s="42">
        <v>2</v>
      </c>
      <c r="G55" s="42">
        <v>17</v>
      </c>
      <c r="H55" s="42">
        <v>6</v>
      </c>
      <c r="I55" s="42">
        <v>0</v>
      </c>
      <c r="J55" s="42">
        <v>116</v>
      </c>
      <c r="K55" s="42">
        <v>2</v>
      </c>
      <c r="L55" s="42">
        <v>9</v>
      </c>
      <c r="M55" s="42">
        <v>20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2</v>
      </c>
      <c r="D61" s="42">
        <v>0</v>
      </c>
      <c r="E61" s="42">
        <v>22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14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3</v>
      </c>
      <c r="I64" s="42">
        <v>0</v>
      </c>
      <c r="J64" s="42">
        <v>1</v>
      </c>
      <c r="K64" s="42">
        <v>0</v>
      </c>
      <c r="L64" s="42">
        <v>12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2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</row>
    <row r="70" spans="1:15">
      <c r="A70" s="45" t="s">
        <v>75</v>
      </c>
      <c r="B70" s="42">
        <v>3</v>
      </c>
      <c r="C70" s="42">
        <v>3</v>
      </c>
      <c r="D70" s="42">
        <v>0</v>
      </c>
      <c r="E70" s="42">
        <v>11</v>
      </c>
      <c r="F70" s="42">
        <v>0</v>
      </c>
      <c r="G70" s="42">
        <v>2</v>
      </c>
      <c r="H70" s="42">
        <v>7</v>
      </c>
      <c r="I70" s="42">
        <v>0</v>
      </c>
      <c r="J70" s="42">
        <v>7</v>
      </c>
      <c r="K70" s="42">
        <v>5</v>
      </c>
      <c r="L70" s="42">
        <v>2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23</v>
      </c>
      <c r="F71" s="42">
        <v>8</v>
      </c>
      <c r="G71" s="42">
        <v>1</v>
      </c>
      <c r="H71" s="42">
        <v>2</v>
      </c>
      <c r="I71" s="42">
        <v>0</v>
      </c>
      <c r="J71" s="42">
        <v>10</v>
      </c>
      <c r="K71" s="42">
        <v>0</v>
      </c>
      <c r="L71" s="42">
        <v>5</v>
      </c>
      <c r="M71" s="42">
        <v>4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2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47</v>
      </c>
      <c r="F73" s="42">
        <v>2</v>
      </c>
      <c r="G73" s="42">
        <v>1</v>
      </c>
      <c r="H73" s="42">
        <v>5</v>
      </c>
      <c r="I73" s="42">
        <v>0</v>
      </c>
      <c r="J73" s="42">
        <v>32</v>
      </c>
      <c r="K73" s="42">
        <v>3</v>
      </c>
      <c r="L73" s="42">
        <v>7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86</v>
      </c>
      <c r="F74" s="42">
        <v>0</v>
      </c>
      <c r="G74" s="42">
        <v>13</v>
      </c>
      <c r="H74" s="42">
        <v>83</v>
      </c>
      <c r="I74" s="42">
        <v>15</v>
      </c>
      <c r="J74" s="42">
        <v>95</v>
      </c>
      <c r="K74" s="42">
        <v>3</v>
      </c>
      <c r="L74" s="42">
        <v>20</v>
      </c>
      <c r="M74" s="42">
        <v>26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40</v>
      </c>
      <c r="F78" s="42">
        <v>4</v>
      </c>
      <c r="G78" s="42">
        <v>1</v>
      </c>
      <c r="H78" s="42">
        <v>4</v>
      </c>
      <c r="I78" s="42">
        <v>0</v>
      </c>
      <c r="J78" s="42">
        <v>27</v>
      </c>
      <c r="K78" s="42">
        <v>5</v>
      </c>
      <c r="L78" s="42">
        <v>15</v>
      </c>
      <c r="M78" s="42">
        <v>14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8</v>
      </c>
      <c r="H84" s="42">
        <v>26</v>
      </c>
      <c r="I84" s="42">
        <v>6</v>
      </c>
      <c r="J84" s="42">
        <v>59</v>
      </c>
      <c r="K84" s="42">
        <v>1</v>
      </c>
      <c r="L84" s="42">
        <v>5</v>
      </c>
      <c r="M84" s="42">
        <v>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3</v>
      </c>
      <c r="M85" s="42">
        <v>3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15</v>
      </c>
      <c r="F87" s="42">
        <v>4</v>
      </c>
      <c r="G87" s="42">
        <v>1</v>
      </c>
      <c r="H87" s="42">
        <v>2</v>
      </c>
      <c r="I87" s="42">
        <v>0</v>
      </c>
      <c r="J87" s="42">
        <v>11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12</v>
      </c>
      <c r="F89" s="42">
        <v>6</v>
      </c>
      <c r="G89" s="42">
        <v>0</v>
      </c>
      <c r="H89" s="42">
        <v>0</v>
      </c>
      <c r="I89" s="42">
        <v>0</v>
      </c>
      <c r="J89" s="42">
        <v>3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54</v>
      </c>
      <c r="F90" s="42">
        <v>0</v>
      </c>
      <c r="G90" s="42">
        <v>4</v>
      </c>
      <c r="H90" s="42">
        <v>1</v>
      </c>
      <c r="I90" s="42">
        <v>0</v>
      </c>
      <c r="J90" s="42">
        <v>17</v>
      </c>
      <c r="K90" s="42">
        <v>5</v>
      </c>
      <c r="L90" s="42">
        <v>4</v>
      </c>
      <c r="M90" s="42">
        <v>4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5</v>
      </c>
      <c r="G91" s="42">
        <v>2</v>
      </c>
      <c r="H91" s="42">
        <v>1</v>
      </c>
      <c r="I91" s="42">
        <v>0</v>
      </c>
      <c r="J91" s="42">
        <v>27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3</v>
      </c>
      <c r="C92" s="42">
        <v>3</v>
      </c>
      <c r="D92" s="42">
        <v>0</v>
      </c>
      <c r="E92" s="42">
        <v>214</v>
      </c>
      <c r="F92" s="42">
        <v>0</v>
      </c>
      <c r="G92" s="42">
        <v>41</v>
      </c>
      <c r="H92" s="42">
        <v>257</v>
      </c>
      <c r="I92" s="42">
        <v>27</v>
      </c>
      <c r="J92" s="42">
        <v>296</v>
      </c>
      <c r="K92" s="42">
        <v>15</v>
      </c>
      <c r="L92" s="42">
        <v>69</v>
      </c>
      <c r="M92" s="42">
        <v>117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1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47</v>
      </c>
      <c r="F95" s="42">
        <v>0</v>
      </c>
      <c r="G95" s="42">
        <v>5</v>
      </c>
      <c r="H95" s="42">
        <v>22</v>
      </c>
      <c r="I95" s="42">
        <v>1</v>
      </c>
      <c r="J95" s="42">
        <v>38</v>
      </c>
      <c r="K95" s="42">
        <v>0</v>
      </c>
      <c r="L95" s="42">
        <v>4</v>
      </c>
      <c r="M95" s="42">
        <v>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9</v>
      </c>
      <c r="F97" s="42">
        <v>0</v>
      </c>
      <c r="G97" s="42">
        <v>0</v>
      </c>
      <c r="H97" s="42">
        <v>0</v>
      </c>
      <c r="I97" s="42">
        <v>0</v>
      </c>
      <c r="J97" s="42">
        <v>4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1</v>
      </c>
      <c r="C98" s="42">
        <v>1</v>
      </c>
      <c r="D98" s="42">
        <v>0</v>
      </c>
      <c r="E98" s="42">
        <v>10</v>
      </c>
      <c r="F98" s="42">
        <v>2</v>
      </c>
      <c r="G98" s="42">
        <v>1</v>
      </c>
      <c r="H98" s="42">
        <v>0</v>
      </c>
      <c r="I98" s="42">
        <v>0</v>
      </c>
      <c r="J98" s="42">
        <v>7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53</v>
      </c>
      <c r="F102" s="42">
        <v>0</v>
      </c>
      <c r="G102" s="42">
        <v>2</v>
      </c>
      <c r="H102" s="42">
        <v>6</v>
      </c>
      <c r="I102" s="42">
        <v>0</v>
      </c>
      <c r="J102" s="42">
        <v>19</v>
      </c>
      <c r="K102" s="42">
        <v>3</v>
      </c>
      <c r="L102" s="42">
        <v>4</v>
      </c>
      <c r="M102" s="42">
        <v>4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1</v>
      </c>
      <c r="I103" s="42">
        <v>1</v>
      </c>
      <c r="J103" s="42">
        <v>19</v>
      </c>
      <c r="K103" s="42">
        <v>0</v>
      </c>
      <c r="L103" s="42">
        <v>6</v>
      </c>
      <c r="M103" s="42">
        <v>0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14</v>
      </c>
      <c r="K105" s="42">
        <v>0</v>
      </c>
      <c r="L105" s="42">
        <v>12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2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3</v>
      </c>
      <c r="C108" s="42">
        <v>3</v>
      </c>
      <c r="D108" s="42">
        <v>0</v>
      </c>
      <c r="E108" s="42">
        <v>340</v>
      </c>
      <c r="F108" s="42">
        <v>2</v>
      </c>
      <c r="G108" s="42">
        <v>94</v>
      </c>
      <c r="H108" s="42">
        <v>142</v>
      </c>
      <c r="I108" s="42">
        <v>22</v>
      </c>
      <c r="J108" s="42">
        <v>426</v>
      </c>
      <c r="K108" s="42">
        <v>16</v>
      </c>
      <c r="L108" s="42">
        <v>12</v>
      </c>
      <c r="M108" s="42">
        <v>49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2</v>
      </c>
      <c r="K112" s="42">
        <v>0</v>
      </c>
      <c r="L112" s="42">
        <v>2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1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3</v>
      </c>
      <c r="M114" s="42">
        <v>4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3</v>
      </c>
      <c r="G116" s="42">
        <v>0</v>
      </c>
      <c r="H116" s="42">
        <v>0</v>
      </c>
      <c r="I116" s="42">
        <v>0</v>
      </c>
      <c r="J116" s="42">
        <v>6</v>
      </c>
      <c r="K116" s="42">
        <v>0</v>
      </c>
      <c r="L116" s="42">
        <v>18</v>
      </c>
      <c r="M116" s="42">
        <v>30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1</v>
      </c>
      <c r="G121" s="42">
        <v>1</v>
      </c>
      <c r="H121" s="42">
        <v>7</v>
      </c>
      <c r="I121" s="42">
        <v>1</v>
      </c>
      <c r="J121" s="42">
        <v>8</v>
      </c>
      <c r="K121" s="42">
        <v>1</v>
      </c>
      <c r="L121" s="42">
        <v>9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3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4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1</v>
      </c>
      <c r="H130" s="42">
        <v>1</v>
      </c>
      <c r="I130" s="42">
        <v>0</v>
      </c>
      <c r="J130" s="42">
        <v>2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7</v>
      </c>
      <c r="F132" s="42">
        <v>1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12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1</v>
      </c>
      <c r="C135" s="42">
        <v>1</v>
      </c>
      <c r="D135" s="42">
        <v>0</v>
      </c>
      <c r="E135" s="42">
        <v>4</v>
      </c>
      <c r="F135" s="42">
        <v>1</v>
      </c>
      <c r="G135" s="42">
        <v>0</v>
      </c>
      <c r="H135" s="42">
        <v>1</v>
      </c>
      <c r="I135" s="42">
        <v>0</v>
      </c>
      <c r="J135" s="42">
        <v>2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50</v>
      </c>
      <c r="F137" s="42">
        <v>1</v>
      </c>
      <c r="G137" s="42">
        <v>4</v>
      </c>
      <c r="H137" s="42">
        <v>10</v>
      </c>
      <c r="I137" s="42">
        <v>3</v>
      </c>
      <c r="J137" s="42">
        <v>28</v>
      </c>
      <c r="K137" s="42">
        <v>5</v>
      </c>
      <c r="L137" s="42">
        <v>2</v>
      </c>
      <c r="M137" s="42">
        <v>8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1</v>
      </c>
      <c r="C139" s="42">
        <v>3</v>
      </c>
      <c r="D139" s="42">
        <v>0</v>
      </c>
      <c r="E139" s="42">
        <v>2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1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10</v>
      </c>
      <c r="F144" s="42">
        <v>1</v>
      </c>
      <c r="G144" s="42">
        <v>3</v>
      </c>
      <c r="H144" s="42">
        <v>0</v>
      </c>
      <c r="I144" s="42">
        <v>3</v>
      </c>
      <c r="J144" s="42">
        <v>13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1</v>
      </c>
      <c r="H147" s="42">
        <v>0</v>
      </c>
      <c r="I147" s="42">
        <v>0</v>
      </c>
      <c r="J147" s="42">
        <v>6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28</v>
      </c>
      <c r="F148" s="42">
        <v>7</v>
      </c>
      <c r="G148" s="42">
        <v>3</v>
      </c>
      <c r="H148" s="42">
        <v>7</v>
      </c>
      <c r="I148" s="42">
        <v>1</v>
      </c>
      <c r="J148" s="42">
        <v>15</v>
      </c>
      <c r="K148" s="42">
        <v>2</v>
      </c>
      <c r="L148" s="42">
        <v>2</v>
      </c>
      <c r="M148" s="42">
        <v>4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1</v>
      </c>
      <c r="G152" s="42">
        <v>0</v>
      </c>
      <c r="H152" s="42">
        <v>1</v>
      </c>
      <c r="I152" s="42">
        <v>0</v>
      </c>
      <c r="J152" s="42">
        <v>0</v>
      </c>
      <c r="K152" s="42">
        <v>0</v>
      </c>
      <c r="L152" s="42">
        <v>0</v>
      </c>
      <c r="M152" s="42">
        <v>2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14</v>
      </c>
      <c r="F153" s="42">
        <v>0</v>
      </c>
      <c r="G153" s="42">
        <v>1</v>
      </c>
      <c r="H153" s="42">
        <v>11</v>
      </c>
      <c r="I153" s="42">
        <v>0</v>
      </c>
      <c r="J153" s="42">
        <v>37</v>
      </c>
      <c r="K153" s="42">
        <v>3</v>
      </c>
      <c r="L153" s="42">
        <v>6</v>
      </c>
      <c r="M153" s="42">
        <v>12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15</v>
      </c>
      <c r="F154" s="42">
        <v>0</v>
      </c>
      <c r="G154" s="42">
        <v>1</v>
      </c>
      <c r="H154" s="42">
        <v>1</v>
      </c>
      <c r="I154" s="42">
        <v>0</v>
      </c>
      <c r="J154" s="42">
        <v>6</v>
      </c>
      <c r="K154" s="42">
        <v>0</v>
      </c>
      <c r="L154" s="42">
        <v>1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4</v>
      </c>
      <c r="G155" s="42">
        <v>4</v>
      </c>
      <c r="H155" s="42">
        <v>1</v>
      </c>
      <c r="I155" s="42">
        <v>0</v>
      </c>
      <c r="J155" s="42">
        <v>9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82</v>
      </c>
      <c r="F160" s="42">
        <v>0</v>
      </c>
      <c r="G160" s="42">
        <v>9</v>
      </c>
      <c r="H160" s="42">
        <v>11</v>
      </c>
      <c r="I160" s="42">
        <v>1</v>
      </c>
      <c r="J160" s="42">
        <v>51</v>
      </c>
      <c r="K160" s="42">
        <v>21</v>
      </c>
      <c r="L160" s="42">
        <v>13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6</v>
      </c>
      <c r="F161" s="42">
        <v>0</v>
      </c>
      <c r="G161" s="42">
        <v>0</v>
      </c>
      <c r="H161" s="42">
        <v>0</v>
      </c>
      <c r="I161" s="42">
        <v>1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4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1</v>
      </c>
      <c r="H166" s="42">
        <v>0</v>
      </c>
      <c r="I166" s="42">
        <v>0</v>
      </c>
      <c r="J166" s="42">
        <v>4</v>
      </c>
      <c r="K166" s="42">
        <v>0</v>
      </c>
      <c r="L166" s="42">
        <v>2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1</v>
      </c>
      <c r="H168" s="42">
        <v>6</v>
      </c>
      <c r="I168" s="42">
        <v>3</v>
      </c>
      <c r="J168" s="42">
        <v>45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72</v>
      </c>
      <c r="F169" s="42">
        <v>0</v>
      </c>
      <c r="G169" s="42">
        <v>3</v>
      </c>
      <c r="H169" s="42">
        <v>34</v>
      </c>
      <c r="I169" s="42">
        <v>5</v>
      </c>
      <c r="J169" s="42">
        <v>57</v>
      </c>
      <c r="K169" s="42">
        <v>2</v>
      </c>
      <c r="L169" s="42">
        <v>1</v>
      </c>
      <c r="M169" s="42">
        <v>10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0</v>
      </c>
      <c r="I170" s="42">
        <v>0</v>
      </c>
      <c r="J170" s="42">
        <v>13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41</v>
      </c>
      <c r="F174" s="42">
        <v>0</v>
      </c>
      <c r="G174" s="42">
        <v>9</v>
      </c>
      <c r="H174" s="42">
        <v>14</v>
      </c>
      <c r="I174" s="42">
        <v>1</v>
      </c>
      <c r="J174" s="42">
        <v>78</v>
      </c>
      <c r="K174" s="42">
        <v>2</v>
      </c>
      <c r="L174" s="42">
        <v>13</v>
      </c>
      <c r="M174" s="42">
        <v>7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3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4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1</v>
      </c>
      <c r="G177" s="42">
        <v>1</v>
      </c>
      <c r="H177" s="42">
        <v>1</v>
      </c>
      <c r="I177" s="42">
        <v>2</v>
      </c>
      <c r="J177" s="42">
        <v>2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1</v>
      </c>
      <c r="I178" s="42">
        <v>0</v>
      </c>
      <c r="J178" s="42">
        <v>6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2</v>
      </c>
      <c r="G179" s="42">
        <v>4</v>
      </c>
      <c r="H179" s="42">
        <v>5</v>
      </c>
      <c r="I179" s="42">
        <v>2</v>
      </c>
      <c r="J179" s="42">
        <v>16</v>
      </c>
      <c r="K179" s="42">
        <v>1</v>
      </c>
      <c r="L179" s="42">
        <v>3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1</v>
      </c>
      <c r="G181" s="42">
        <v>1</v>
      </c>
      <c r="H181" s="42">
        <v>0</v>
      </c>
      <c r="I181" s="42">
        <v>0</v>
      </c>
      <c r="J181" s="42">
        <v>2</v>
      </c>
      <c r="K181" s="42">
        <v>2</v>
      </c>
      <c r="L181" s="42">
        <v>3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26</v>
      </c>
      <c r="F185" s="42">
        <v>1</v>
      </c>
      <c r="G185" s="42">
        <v>0</v>
      </c>
      <c r="H185" s="42">
        <v>0</v>
      </c>
      <c r="I185" s="42">
        <v>0</v>
      </c>
      <c r="J185" s="42">
        <v>16</v>
      </c>
      <c r="K185" s="42">
        <v>1</v>
      </c>
      <c r="L185" s="42">
        <v>11</v>
      </c>
      <c r="M185" s="42">
        <v>2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1</v>
      </c>
      <c r="H186" s="42">
        <v>2</v>
      </c>
      <c r="I186" s="42">
        <v>1</v>
      </c>
      <c r="J186" s="42">
        <v>33</v>
      </c>
      <c r="K186" s="42">
        <v>2</v>
      </c>
      <c r="L186" s="42">
        <v>3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3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1</v>
      </c>
      <c r="M191" s="42">
        <v>3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0</v>
      </c>
      <c r="M192" s="42">
        <v>6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1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0</v>
      </c>
      <c r="E194" s="42">
        <v>32</v>
      </c>
      <c r="F194" s="42">
        <v>0</v>
      </c>
      <c r="G194" s="42">
        <v>2</v>
      </c>
      <c r="H194" s="42">
        <v>0</v>
      </c>
      <c r="I194" s="42">
        <v>0</v>
      </c>
      <c r="J194" s="42">
        <v>26</v>
      </c>
      <c r="K194" s="42">
        <v>0</v>
      </c>
      <c r="L194" s="42">
        <v>8</v>
      </c>
      <c r="M194" s="42">
        <v>7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1</v>
      </c>
      <c r="D197" s="42">
        <v>0</v>
      </c>
      <c r="E197" s="42">
        <v>132</v>
      </c>
      <c r="F197" s="42">
        <v>2</v>
      </c>
      <c r="G197" s="42">
        <v>20</v>
      </c>
      <c r="H197" s="42">
        <v>117</v>
      </c>
      <c r="I197" s="42">
        <v>24</v>
      </c>
      <c r="J197" s="42">
        <v>169</v>
      </c>
      <c r="K197" s="42">
        <v>6</v>
      </c>
      <c r="L197" s="42">
        <v>18</v>
      </c>
      <c r="M197" s="42">
        <v>26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36</v>
      </c>
      <c r="F199" s="42">
        <v>1</v>
      </c>
      <c r="G199" s="42">
        <v>5</v>
      </c>
      <c r="H199" s="42">
        <v>31</v>
      </c>
      <c r="I199" s="42">
        <v>4</v>
      </c>
      <c r="J199" s="42">
        <v>45</v>
      </c>
      <c r="K199" s="42">
        <v>6</v>
      </c>
      <c r="L199" s="42">
        <v>42</v>
      </c>
      <c r="M199" s="42">
        <v>26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1</v>
      </c>
      <c r="H200" s="42">
        <v>1</v>
      </c>
      <c r="I200" s="42">
        <v>0</v>
      </c>
      <c r="J200" s="42">
        <v>20</v>
      </c>
      <c r="K200" s="42">
        <v>1</v>
      </c>
      <c r="L200" s="42">
        <v>8</v>
      </c>
      <c r="M200" s="42">
        <v>8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1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1</v>
      </c>
      <c r="H205" s="42">
        <v>0</v>
      </c>
      <c r="I205" s="42">
        <v>0</v>
      </c>
      <c r="J205" s="42">
        <v>7</v>
      </c>
      <c r="K205" s="42">
        <v>1</v>
      </c>
      <c r="L205" s="42">
        <v>15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2</v>
      </c>
      <c r="H212" s="42">
        <v>0</v>
      </c>
      <c r="I212" s="42">
        <v>0</v>
      </c>
      <c r="J212" s="42">
        <v>10</v>
      </c>
      <c r="K212" s="42">
        <v>1</v>
      </c>
      <c r="L212" s="42">
        <v>2</v>
      </c>
      <c r="M212" s="42">
        <v>2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20</v>
      </c>
      <c r="F213" s="42">
        <v>1</v>
      </c>
      <c r="G213" s="42">
        <v>0</v>
      </c>
      <c r="H213" s="42">
        <v>4</v>
      </c>
      <c r="I213" s="42">
        <v>1</v>
      </c>
      <c r="J213" s="42">
        <v>20</v>
      </c>
      <c r="K213" s="42">
        <v>1</v>
      </c>
      <c r="L213" s="42">
        <v>9</v>
      </c>
      <c r="M213" s="42">
        <v>4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82</v>
      </c>
      <c r="F214" s="42">
        <v>2</v>
      </c>
      <c r="G214" s="42">
        <v>2</v>
      </c>
      <c r="H214" s="42">
        <v>6</v>
      </c>
      <c r="I214" s="42">
        <v>0</v>
      </c>
      <c r="J214" s="42">
        <v>43</v>
      </c>
      <c r="K214" s="42">
        <v>6</v>
      </c>
      <c r="L214" s="42">
        <v>7</v>
      </c>
      <c r="M214" s="42">
        <v>21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36</v>
      </c>
      <c r="F216" s="42">
        <v>0</v>
      </c>
      <c r="G216" s="42">
        <v>2</v>
      </c>
      <c r="H216" s="42">
        <v>0</v>
      </c>
      <c r="I216" s="42">
        <v>0</v>
      </c>
      <c r="J216" s="42">
        <v>15</v>
      </c>
      <c r="K216" s="42">
        <v>1</v>
      </c>
      <c r="L216" s="42">
        <v>3</v>
      </c>
      <c r="M216" s="42">
        <v>7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1</v>
      </c>
      <c r="E218" s="42">
        <v>3</v>
      </c>
      <c r="F218" s="42">
        <v>0</v>
      </c>
      <c r="G218" s="42">
        <v>1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1</v>
      </c>
      <c r="C222" s="42">
        <v>1</v>
      </c>
      <c r="D222" s="42">
        <v>0</v>
      </c>
      <c r="E222" s="42">
        <v>3</v>
      </c>
      <c r="F222" s="42">
        <v>1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3</v>
      </c>
      <c r="G226" s="42">
        <v>0</v>
      </c>
      <c r="H226" s="42">
        <v>2</v>
      </c>
      <c r="I226" s="42">
        <v>0</v>
      </c>
      <c r="J226" s="42">
        <v>10</v>
      </c>
      <c r="K226" s="42">
        <v>3</v>
      </c>
      <c r="L226" s="42">
        <v>1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9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3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1</v>
      </c>
      <c r="H234" s="42">
        <v>6</v>
      </c>
      <c r="I234" s="42">
        <v>0</v>
      </c>
      <c r="J234" s="42">
        <v>3</v>
      </c>
      <c r="K234" s="42">
        <v>2</v>
      </c>
      <c r="L234" s="42">
        <v>1</v>
      </c>
      <c r="M234" s="42">
        <v>4</v>
      </c>
      <c r="N234" s="42">
        <v>0</v>
      </c>
      <c r="O234" s="42">
        <v>0</v>
      </c>
    </row>
    <row r="235" spans="1:15">
      <c r="A235" s="45" t="s">
        <v>240</v>
      </c>
      <c r="B235" s="42">
        <v>1</v>
      </c>
      <c r="C235" s="42">
        <v>1</v>
      </c>
      <c r="D235" s="42">
        <v>0</v>
      </c>
      <c r="E235" s="42">
        <v>6</v>
      </c>
      <c r="F235" s="42">
        <v>2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1</v>
      </c>
      <c r="C236" s="42">
        <v>1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3</v>
      </c>
      <c r="G239" s="42">
        <v>0</v>
      </c>
      <c r="H239" s="42">
        <v>0</v>
      </c>
      <c r="I239" s="42">
        <v>1</v>
      </c>
      <c r="J239" s="42">
        <v>7</v>
      </c>
      <c r="K239" s="42">
        <v>0</v>
      </c>
      <c r="L239" s="42">
        <v>6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3</v>
      </c>
      <c r="C242" s="42">
        <v>3</v>
      </c>
      <c r="D242" s="42">
        <v>0</v>
      </c>
      <c r="E242" s="42">
        <v>19</v>
      </c>
      <c r="F242" s="42">
        <v>1</v>
      </c>
      <c r="G242" s="42">
        <v>6</v>
      </c>
      <c r="H242" s="42">
        <v>2</v>
      </c>
      <c r="I242" s="42">
        <v>0</v>
      </c>
      <c r="J242" s="42">
        <v>18</v>
      </c>
      <c r="K242" s="42">
        <v>2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39</v>
      </c>
      <c r="F244" s="42">
        <v>0</v>
      </c>
      <c r="G244" s="42">
        <v>5</v>
      </c>
      <c r="H244" s="42">
        <v>11</v>
      </c>
      <c r="I244" s="42">
        <v>3</v>
      </c>
      <c r="J244" s="42">
        <v>64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1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1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10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49</v>
      </c>
      <c r="F256" s="42">
        <v>1</v>
      </c>
      <c r="G256" s="42">
        <v>1</v>
      </c>
      <c r="H256" s="42">
        <v>1</v>
      </c>
      <c r="I256" s="42">
        <v>0</v>
      </c>
      <c r="J256" s="42">
        <v>37</v>
      </c>
      <c r="K256" s="42">
        <v>1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1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68</v>
      </c>
      <c r="F271" s="42">
        <v>1</v>
      </c>
      <c r="G271" s="42">
        <v>0</v>
      </c>
      <c r="H271" s="42">
        <v>8</v>
      </c>
      <c r="I271" s="42">
        <v>1</v>
      </c>
      <c r="J271" s="42">
        <v>38</v>
      </c>
      <c r="K271" s="42">
        <v>1</v>
      </c>
      <c r="L271" s="42">
        <v>43</v>
      </c>
      <c r="M271" s="42">
        <v>21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6</v>
      </c>
      <c r="G276" s="42">
        <v>2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0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2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2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1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9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16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2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4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17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0</v>
      </c>
      <c r="G294" s="42">
        <v>1</v>
      </c>
      <c r="H294" s="42">
        <v>1</v>
      </c>
      <c r="I294" s="42">
        <v>0</v>
      </c>
      <c r="J294" s="42">
        <v>14</v>
      </c>
      <c r="K294" s="42">
        <v>1</v>
      </c>
      <c r="L294" s="42">
        <v>5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7</v>
      </c>
      <c r="F297" s="42">
        <v>0</v>
      </c>
      <c r="G297" s="42">
        <v>3</v>
      </c>
      <c r="H297" s="42">
        <v>1</v>
      </c>
      <c r="I297" s="42">
        <v>3</v>
      </c>
      <c r="J297" s="42">
        <v>19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175</v>
      </c>
      <c r="F300" s="42">
        <v>1</v>
      </c>
      <c r="G300" s="42">
        <v>30</v>
      </c>
      <c r="H300" s="42">
        <v>94</v>
      </c>
      <c r="I300" s="42">
        <v>31</v>
      </c>
      <c r="J300" s="42">
        <v>145</v>
      </c>
      <c r="K300" s="42">
        <v>14</v>
      </c>
      <c r="L300" s="42">
        <v>39</v>
      </c>
      <c r="M300" s="42">
        <v>34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49</v>
      </c>
      <c r="F304" s="42">
        <v>3</v>
      </c>
      <c r="G304" s="42">
        <v>3</v>
      </c>
      <c r="H304" s="42">
        <v>7</v>
      </c>
      <c r="I304" s="42">
        <v>1</v>
      </c>
      <c r="J304" s="42">
        <v>29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16</v>
      </c>
      <c r="F306" s="42">
        <v>3</v>
      </c>
      <c r="G306" s="42">
        <v>0</v>
      </c>
      <c r="H306" s="42">
        <v>1</v>
      </c>
      <c r="I306" s="42">
        <v>0</v>
      </c>
      <c r="J306" s="42">
        <v>2</v>
      </c>
      <c r="K306" s="42">
        <v>0</v>
      </c>
      <c r="L306" s="42">
        <v>2</v>
      </c>
      <c r="M306" s="42">
        <v>1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0</v>
      </c>
      <c r="H307" s="42">
        <v>3</v>
      </c>
      <c r="I307" s="42">
        <v>0</v>
      </c>
      <c r="J307" s="42">
        <v>13</v>
      </c>
      <c r="K307" s="42">
        <v>2</v>
      </c>
      <c r="L307" s="42">
        <v>1</v>
      </c>
      <c r="M307" s="42">
        <v>3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0</v>
      </c>
      <c r="G309" s="42">
        <v>0</v>
      </c>
      <c r="H309" s="42">
        <v>4</v>
      </c>
      <c r="I309" s="42">
        <v>0</v>
      </c>
      <c r="J309" s="42">
        <v>17</v>
      </c>
      <c r="K309" s="42">
        <v>2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1</v>
      </c>
      <c r="C310" s="42">
        <v>1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7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1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1</v>
      </c>
      <c r="I313" s="42">
        <v>0</v>
      </c>
      <c r="J313" s="42">
        <v>6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15</v>
      </c>
      <c r="F314" s="42">
        <v>0</v>
      </c>
      <c r="G314" s="42">
        <v>11</v>
      </c>
      <c r="H314" s="42">
        <v>7</v>
      </c>
      <c r="I314" s="42">
        <v>3</v>
      </c>
      <c r="J314" s="42">
        <v>13</v>
      </c>
      <c r="K314" s="42">
        <v>5</v>
      </c>
      <c r="L314" s="42">
        <v>6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12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142</v>
      </c>
      <c r="F317" s="42">
        <v>1</v>
      </c>
      <c r="G317" s="42">
        <v>22</v>
      </c>
      <c r="H317" s="42">
        <v>59</v>
      </c>
      <c r="I317" s="42">
        <v>6</v>
      </c>
      <c r="J317" s="42">
        <v>126</v>
      </c>
      <c r="K317" s="42">
        <v>12</v>
      </c>
      <c r="L317" s="42">
        <v>20</v>
      </c>
      <c r="M317" s="42">
        <v>31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3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9</v>
      </c>
      <c r="F322" s="42">
        <v>2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4</v>
      </c>
      <c r="C323" s="42">
        <v>4</v>
      </c>
      <c r="D323" s="42">
        <v>0</v>
      </c>
      <c r="E323" s="42">
        <v>153</v>
      </c>
      <c r="F323" s="42">
        <v>2</v>
      </c>
      <c r="G323" s="42">
        <v>7</v>
      </c>
      <c r="H323" s="42">
        <v>89</v>
      </c>
      <c r="I323" s="42">
        <v>3</v>
      </c>
      <c r="J323" s="42">
        <v>201</v>
      </c>
      <c r="K323" s="42">
        <v>12</v>
      </c>
      <c r="L323" s="42">
        <v>32</v>
      </c>
      <c r="M323" s="42">
        <v>41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1</v>
      </c>
      <c r="N328" s="42">
        <v>0</v>
      </c>
      <c r="O328" s="42">
        <v>0</v>
      </c>
    </row>
    <row r="329" spans="1:15">
      <c r="A329" s="45" t="s">
        <v>334</v>
      </c>
      <c r="B329" s="42">
        <v>1</v>
      </c>
      <c r="C329" s="42">
        <v>1</v>
      </c>
      <c r="D329" s="42">
        <v>0</v>
      </c>
      <c r="E329" s="42">
        <v>12</v>
      </c>
      <c r="F329" s="42">
        <v>5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3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0</v>
      </c>
      <c r="H332" s="42">
        <v>0</v>
      </c>
      <c r="I332" s="42">
        <v>0</v>
      </c>
      <c r="J332" s="42">
        <v>6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5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0</v>
      </c>
      <c r="G337" s="42">
        <v>3</v>
      </c>
      <c r="H337" s="42">
        <v>4</v>
      </c>
      <c r="I337" s="42">
        <v>8</v>
      </c>
      <c r="J337" s="42">
        <v>33</v>
      </c>
      <c r="K337" s="42">
        <v>0</v>
      </c>
      <c r="L337" s="42">
        <v>1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29</v>
      </c>
      <c r="C338" s="42">
        <v>31</v>
      </c>
      <c r="D338" s="42">
        <v>0</v>
      </c>
      <c r="E338" s="42">
        <v>1349</v>
      </c>
      <c r="F338" s="42">
        <v>5</v>
      </c>
      <c r="G338" s="42">
        <v>97</v>
      </c>
      <c r="H338" s="42">
        <v>1444</v>
      </c>
      <c r="I338" s="42">
        <v>291</v>
      </c>
      <c r="J338" s="42">
        <v>1562</v>
      </c>
      <c r="K338" s="42">
        <v>58</v>
      </c>
      <c r="L338" s="42">
        <v>110</v>
      </c>
      <c r="M338" s="42">
        <v>243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3</v>
      </c>
      <c r="L342" s="42">
        <v>2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23</v>
      </c>
      <c r="F348" s="42">
        <v>9</v>
      </c>
      <c r="G348" s="42">
        <v>1</v>
      </c>
      <c r="H348" s="42">
        <v>2</v>
      </c>
      <c r="I348" s="42">
        <v>0</v>
      </c>
      <c r="J348" s="42">
        <v>3</v>
      </c>
      <c r="K348" s="42">
        <v>0</v>
      </c>
      <c r="L348" s="42">
        <v>1</v>
      </c>
      <c r="M348" s="42">
        <v>3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3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11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2</v>
      </c>
      <c r="L354" s="42">
        <v>0</v>
      </c>
      <c r="M354" s="42">
        <v>2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0</v>
      </c>
      <c r="E356" s="42">
        <v>143</v>
      </c>
      <c r="F356" s="42">
        <v>8</v>
      </c>
      <c r="G356" s="42">
        <v>4</v>
      </c>
      <c r="H356" s="42">
        <v>98</v>
      </c>
      <c r="I356" s="42">
        <v>4</v>
      </c>
      <c r="J356" s="42">
        <v>100</v>
      </c>
      <c r="K356" s="42">
        <v>9</v>
      </c>
      <c r="L356" s="42">
        <v>19</v>
      </c>
      <c r="M356" s="42">
        <v>36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22</v>
      </c>
      <c r="F357" s="42">
        <v>4</v>
      </c>
      <c r="G357" s="42">
        <v>0</v>
      </c>
      <c r="H357" s="42">
        <v>2</v>
      </c>
      <c r="I357" s="42">
        <v>0</v>
      </c>
      <c r="J357" s="42">
        <v>11</v>
      </c>
      <c r="K357" s="42">
        <v>0</v>
      </c>
      <c r="L357" s="42">
        <v>2</v>
      </c>
      <c r="M357" s="42">
        <v>5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1</v>
      </c>
      <c r="F359" s="42">
        <v>0</v>
      </c>
      <c r="G359" s="42">
        <v>1</v>
      </c>
      <c r="H359" s="42">
        <v>0</v>
      </c>
      <c r="I359" s="42">
        <v>0</v>
      </c>
      <c r="J359" s="42">
        <v>5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5</v>
      </c>
      <c r="F360" s="42">
        <v>1</v>
      </c>
      <c r="G360" s="42">
        <v>0</v>
      </c>
      <c r="H360" s="42">
        <v>0</v>
      </c>
      <c r="I360" s="42">
        <v>0</v>
      </c>
      <c r="J360" s="42">
        <v>4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2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8</v>
      </c>
      <c r="F366" s="42">
        <v>3</v>
      </c>
      <c r="G366" s="42">
        <v>1</v>
      </c>
      <c r="H366" s="42">
        <v>0</v>
      </c>
      <c r="I366" s="42">
        <v>0</v>
      </c>
      <c r="J366" s="42">
        <v>13</v>
      </c>
      <c r="K366" s="42">
        <v>0</v>
      </c>
      <c r="L366" s="42">
        <v>5</v>
      </c>
      <c r="M366" s="42">
        <v>4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15</v>
      </c>
      <c r="F369" s="42">
        <v>1</v>
      </c>
      <c r="G369" s="42">
        <v>0</v>
      </c>
      <c r="H369" s="42">
        <v>0</v>
      </c>
      <c r="I369" s="42">
        <v>0</v>
      </c>
      <c r="J369" s="42">
        <v>22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1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1</v>
      </c>
      <c r="C372" s="42">
        <v>1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0</v>
      </c>
      <c r="J372" s="42">
        <v>9</v>
      </c>
      <c r="K372" s="42">
        <v>0</v>
      </c>
      <c r="L372" s="42">
        <v>2</v>
      </c>
      <c r="M372" s="42">
        <v>2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0</v>
      </c>
      <c r="J373" s="42">
        <v>6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4</v>
      </c>
      <c r="C376" s="42">
        <v>4</v>
      </c>
      <c r="D376" s="42">
        <v>0</v>
      </c>
      <c r="E376" s="42">
        <v>87</v>
      </c>
      <c r="F376" s="42">
        <v>1</v>
      </c>
      <c r="G376" s="42">
        <v>8</v>
      </c>
      <c r="H376" s="42">
        <v>15</v>
      </c>
      <c r="I376" s="42">
        <v>0</v>
      </c>
      <c r="J376" s="42">
        <v>83</v>
      </c>
      <c r="K376" s="42">
        <v>9</v>
      </c>
      <c r="L376" s="42">
        <v>5</v>
      </c>
      <c r="M376" s="42">
        <v>15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1</v>
      </c>
      <c r="E378" s="42">
        <v>197</v>
      </c>
      <c r="F378" s="42">
        <v>7</v>
      </c>
      <c r="G378" s="42">
        <v>8</v>
      </c>
      <c r="H378" s="42">
        <v>65</v>
      </c>
      <c r="I378" s="42">
        <v>4</v>
      </c>
      <c r="J378" s="42">
        <v>168</v>
      </c>
      <c r="K378" s="42">
        <v>23</v>
      </c>
      <c r="L378" s="42">
        <v>30</v>
      </c>
      <c r="M378" s="42">
        <v>45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57</v>
      </c>
      <c r="F380" s="42">
        <v>1</v>
      </c>
      <c r="G380" s="42">
        <v>3</v>
      </c>
      <c r="H380" s="42">
        <v>3</v>
      </c>
      <c r="I380" s="42">
        <v>0</v>
      </c>
      <c r="J380" s="42">
        <v>32</v>
      </c>
      <c r="K380" s="42">
        <v>2</v>
      </c>
      <c r="L380" s="42">
        <v>9</v>
      </c>
      <c r="M380" s="42">
        <v>14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33</v>
      </c>
      <c r="F382" s="42">
        <v>1</v>
      </c>
      <c r="G382" s="42">
        <v>2</v>
      </c>
      <c r="H382" s="42">
        <v>5</v>
      </c>
      <c r="I382" s="42">
        <v>0</v>
      </c>
      <c r="J382" s="42">
        <v>6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82</v>
      </c>
      <c r="F384" s="42">
        <v>22</v>
      </c>
      <c r="G384" s="42">
        <v>8</v>
      </c>
      <c r="H384" s="42">
        <v>6</v>
      </c>
      <c r="I384" s="42">
        <v>1</v>
      </c>
      <c r="J384" s="42">
        <v>31</v>
      </c>
      <c r="K384" s="42">
        <v>5</v>
      </c>
      <c r="L384" s="42">
        <v>22</v>
      </c>
      <c r="M384" s="42">
        <v>8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30</v>
      </c>
      <c r="F385" s="42">
        <v>3</v>
      </c>
      <c r="G385" s="42">
        <v>1</v>
      </c>
      <c r="H385" s="42">
        <v>2</v>
      </c>
      <c r="I385" s="42">
        <v>0</v>
      </c>
      <c r="J385" s="42">
        <v>23</v>
      </c>
      <c r="K385" s="42">
        <v>2</v>
      </c>
      <c r="L385" s="42">
        <v>17</v>
      </c>
      <c r="M385" s="42">
        <v>7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58</v>
      </c>
      <c r="F386" s="42">
        <v>3</v>
      </c>
      <c r="G386" s="42">
        <v>2</v>
      </c>
      <c r="H386" s="42">
        <v>10</v>
      </c>
      <c r="I386" s="42">
        <v>0</v>
      </c>
      <c r="J386" s="42">
        <v>46</v>
      </c>
      <c r="K386" s="42">
        <v>6</v>
      </c>
      <c r="L386" s="42">
        <v>13</v>
      </c>
      <c r="M386" s="42">
        <v>18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26</v>
      </c>
      <c r="F387" s="42">
        <v>1</v>
      </c>
      <c r="G387" s="42">
        <v>2</v>
      </c>
      <c r="H387" s="42">
        <v>4</v>
      </c>
      <c r="I387" s="42">
        <v>2</v>
      </c>
      <c r="J387" s="42">
        <v>19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1</v>
      </c>
      <c r="J388" s="42">
        <v>2</v>
      </c>
      <c r="K388" s="42">
        <v>1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1</v>
      </c>
      <c r="H391" s="42">
        <v>0</v>
      </c>
      <c r="I391" s="42">
        <v>0</v>
      </c>
      <c r="J391" s="42">
        <v>4</v>
      </c>
      <c r="K391" s="42">
        <v>0</v>
      </c>
      <c r="L391" s="42">
        <v>4</v>
      </c>
      <c r="M391" s="42">
        <v>4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3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39</v>
      </c>
      <c r="F394" s="42">
        <v>10</v>
      </c>
      <c r="G394" s="42">
        <v>4</v>
      </c>
      <c r="H394" s="42">
        <v>6</v>
      </c>
      <c r="I394" s="42">
        <v>0</v>
      </c>
      <c r="J394" s="42">
        <v>36</v>
      </c>
      <c r="K394" s="42">
        <v>2</v>
      </c>
      <c r="L394" s="42">
        <v>5</v>
      </c>
      <c r="M394" s="42">
        <v>10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7</v>
      </c>
      <c r="F396" s="42">
        <v>0</v>
      </c>
      <c r="G396" s="42">
        <v>0</v>
      </c>
      <c r="H396" s="42">
        <v>0</v>
      </c>
      <c r="I396" s="42">
        <v>0</v>
      </c>
      <c r="J396" s="42">
        <v>3</v>
      </c>
      <c r="K396" s="42">
        <v>0</v>
      </c>
      <c r="L396" s="42">
        <v>3</v>
      </c>
      <c r="M396" s="42">
        <v>5</v>
      </c>
      <c r="N396" s="42">
        <v>0</v>
      </c>
      <c r="O396" s="42">
        <v>0</v>
      </c>
    </row>
    <row r="397" spans="1:15">
      <c r="A397" s="45" t="s">
        <v>401</v>
      </c>
      <c r="B397" s="42">
        <v>1</v>
      </c>
      <c r="C397" s="42">
        <v>1</v>
      </c>
      <c r="D397" s="42">
        <v>0</v>
      </c>
      <c r="E397" s="42">
        <v>42</v>
      </c>
      <c r="F397" s="42">
        <v>3</v>
      </c>
      <c r="G397" s="42">
        <v>1</v>
      </c>
      <c r="H397" s="42">
        <v>2</v>
      </c>
      <c r="I397" s="42">
        <v>0</v>
      </c>
      <c r="J397" s="42">
        <v>12</v>
      </c>
      <c r="K397" s="42">
        <v>3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61</v>
      </c>
      <c r="F398" s="42">
        <v>16</v>
      </c>
      <c r="G398" s="42">
        <v>1</v>
      </c>
      <c r="H398" s="42">
        <v>2</v>
      </c>
      <c r="I398" s="42">
        <v>0</v>
      </c>
      <c r="J398" s="42">
        <v>11</v>
      </c>
      <c r="K398" s="42">
        <v>6</v>
      </c>
      <c r="L398" s="42">
        <v>9</v>
      </c>
      <c r="M398" s="42">
        <v>27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18</v>
      </c>
      <c r="F399" s="42">
        <v>2</v>
      </c>
      <c r="G399" s="42">
        <v>1</v>
      </c>
      <c r="H399" s="42">
        <v>0</v>
      </c>
      <c r="I399" s="42">
        <v>0</v>
      </c>
      <c r="J399" s="42">
        <v>6</v>
      </c>
      <c r="K399" s="42">
        <v>0</v>
      </c>
      <c r="L399" s="42">
        <v>7</v>
      </c>
      <c r="M399" s="42">
        <v>3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1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1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2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29</v>
      </c>
      <c r="F407" s="42">
        <v>5</v>
      </c>
      <c r="G407" s="42">
        <v>0</v>
      </c>
      <c r="H407" s="42">
        <v>5</v>
      </c>
      <c r="I407" s="42">
        <v>0</v>
      </c>
      <c r="J407" s="42">
        <v>0</v>
      </c>
      <c r="K407" s="42">
        <v>2</v>
      </c>
      <c r="L407" s="42">
        <v>1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2</v>
      </c>
      <c r="C411" s="42">
        <v>3</v>
      </c>
      <c r="D411" s="42">
        <v>0</v>
      </c>
      <c r="E411" s="42">
        <v>179</v>
      </c>
      <c r="F411" s="42">
        <v>2</v>
      </c>
      <c r="G411" s="42">
        <v>32</v>
      </c>
      <c r="H411" s="42">
        <v>116</v>
      </c>
      <c r="I411" s="42">
        <v>33</v>
      </c>
      <c r="J411" s="42">
        <v>153</v>
      </c>
      <c r="K411" s="42">
        <v>9</v>
      </c>
      <c r="L411" s="42">
        <v>22</v>
      </c>
      <c r="M411" s="42">
        <v>72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10</v>
      </c>
      <c r="F412" s="42">
        <v>3</v>
      </c>
      <c r="G412" s="42">
        <v>0</v>
      </c>
      <c r="H412" s="42">
        <v>3</v>
      </c>
      <c r="I412" s="42">
        <v>0</v>
      </c>
      <c r="J412" s="42">
        <v>7</v>
      </c>
      <c r="K412" s="42">
        <v>1</v>
      </c>
      <c r="L412" s="42">
        <v>13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42</v>
      </c>
      <c r="F413" s="42">
        <v>9</v>
      </c>
      <c r="G413" s="42">
        <v>0</v>
      </c>
      <c r="H413" s="42">
        <v>0</v>
      </c>
      <c r="I413" s="42">
        <v>0</v>
      </c>
      <c r="J413" s="42">
        <v>3</v>
      </c>
      <c r="K413" s="42">
        <v>5</v>
      </c>
      <c r="L413" s="42">
        <v>17</v>
      </c>
      <c r="M413" s="42">
        <v>6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18</v>
      </c>
      <c r="F414" s="42">
        <v>2</v>
      </c>
      <c r="G414" s="42">
        <v>0</v>
      </c>
      <c r="H414" s="42">
        <v>1</v>
      </c>
      <c r="I414" s="42">
        <v>0</v>
      </c>
      <c r="J414" s="42">
        <v>10</v>
      </c>
      <c r="K414" s="42">
        <v>3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2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2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10</v>
      </c>
      <c r="G423" s="42">
        <v>0</v>
      </c>
      <c r="H423" s="42">
        <v>1</v>
      </c>
      <c r="I423" s="42">
        <v>0</v>
      </c>
      <c r="J423" s="42">
        <v>4</v>
      </c>
      <c r="K423" s="42">
        <v>0</v>
      </c>
      <c r="L423" s="42">
        <v>3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1</v>
      </c>
      <c r="H424" s="42">
        <v>2</v>
      </c>
      <c r="I424" s="42">
        <v>1</v>
      </c>
      <c r="J424" s="42">
        <v>15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19</v>
      </c>
      <c r="F425" s="42">
        <v>4</v>
      </c>
      <c r="G425" s="42">
        <v>0</v>
      </c>
      <c r="H425" s="42">
        <v>3</v>
      </c>
      <c r="I425" s="42">
        <v>0</v>
      </c>
      <c r="J425" s="42">
        <v>5</v>
      </c>
      <c r="K425" s="42">
        <v>3</v>
      </c>
      <c r="L425" s="42">
        <v>7</v>
      </c>
      <c r="M425" s="42">
        <v>3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45</v>
      </c>
      <c r="F431" s="42">
        <v>1</v>
      </c>
      <c r="G431" s="42">
        <v>12</v>
      </c>
      <c r="H431" s="42">
        <v>14</v>
      </c>
      <c r="I431" s="42">
        <v>0</v>
      </c>
      <c r="J431" s="42">
        <v>46</v>
      </c>
      <c r="K431" s="42">
        <v>2</v>
      </c>
      <c r="L431" s="42">
        <v>8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80</v>
      </c>
      <c r="F432" s="42">
        <v>0</v>
      </c>
      <c r="G432" s="42">
        <v>8</v>
      </c>
      <c r="H432" s="42">
        <v>47</v>
      </c>
      <c r="I432" s="42">
        <v>9</v>
      </c>
      <c r="J432" s="42">
        <v>90</v>
      </c>
      <c r="K432" s="42">
        <v>4</v>
      </c>
      <c r="L432" s="42">
        <v>33</v>
      </c>
      <c r="M432" s="42">
        <v>35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4</v>
      </c>
      <c r="L433" s="42">
        <v>4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1</v>
      </c>
      <c r="C434" s="42">
        <v>1</v>
      </c>
      <c r="D434" s="42">
        <v>0</v>
      </c>
      <c r="E434" s="42">
        <v>1</v>
      </c>
      <c r="F434" s="42">
        <v>0</v>
      </c>
      <c r="G434" s="42">
        <v>2</v>
      </c>
      <c r="H434" s="42">
        <v>2</v>
      </c>
      <c r="I434" s="42">
        <v>0</v>
      </c>
      <c r="J434" s="42">
        <v>4</v>
      </c>
      <c r="K434" s="42">
        <v>0</v>
      </c>
      <c r="L434" s="42">
        <v>2</v>
      </c>
      <c r="M434" s="42">
        <v>2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9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0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7</v>
      </c>
      <c r="F440" s="42">
        <v>0</v>
      </c>
      <c r="G440" s="42">
        <v>0</v>
      </c>
      <c r="H440" s="42">
        <v>1</v>
      </c>
      <c r="I440" s="42">
        <v>0</v>
      </c>
      <c r="J440" s="42">
        <v>5</v>
      </c>
      <c r="K440" s="42">
        <v>1</v>
      </c>
      <c r="L440" s="42">
        <v>5</v>
      </c>
      <c r="M440" s="42">
        <v>0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1</v>
      </c>
      <c r="L443" s="42">
        <v>2</v>
      </c>
      <c r="M443" s="42">
        <v>1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3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1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12</v>
      </c>
      <c r="F448" s="42">
        <v>2</v>
      </c>
      <c r="G448" s="42">
        <v>1</v>
      </c>
      <c r="H448" s="42">
        <v>0</v>
      </c>
      <c r="I448" s="42">
        <v>0</v>
      </c>
      <c r="J448" s="42">
        <v>4</v>
      </c>
      <c r="K448" s="42">
        <v>0</v>
      </c>
      <c r="L448" s="42">
        <v>2</v>
      </c>
      <c r="M448" s="42">
        <v>2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62</v>
      </c>
      <c r="F449" s="42">
        <v>5</v>
      </c>
      <c r="G449" s="42">
        <v>0</v>
      </c>
      <c r="H449" s="42">
        <v>1</v>
      </c>
      <c r="I449" s="42">
        <v>0</v>
      </c>
      <c r="J449" s="42">
        <v>7</v>
      </c>
      <c r="K449" s="42">
        <v>4</v>
      </c>
      <c r="L449" s="42">
        <v>4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3</v>
      </c>
      <c r="H451" s="42">
        <v>1</v>
      </c>
      <c r="I451" s="42">
        <v>0</v>
      </c>
      <c r="J451" s="42">
        <v>17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6</v>
      </c>
      <c r="F453" s="42">
        <v>1</v>
      </c>
      <c r="G453" s="42">
        <v>0</v>
      </c>
      <c r="H453" s="42">
        <v>1</v>
      </c>
      <c r="I453" s="42">
        <v>0</v>
      </c>
      <c r="J453" s="42">
        <v>7</v>
      </c>
      <c r="K453" s="42">
        <v>1</v>
      </c>
      <c r="L453" s="42">
        <v>2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49</v>
      </c>
      <c r="F454" s="42">
        <v>1</v>
      </c>
      <c r="G454" s="42">
        <v>10</v>
      </c>
      <c r="H454" s="42">
        <v>8</v>
      </c>
      <c r="I454" s="42">
        <v>2</v>
      </c>
      <c r="J454" s="42">
        <v>19</v>
      </c>
      <c r="K454" s="42">
        <v>4</v>
      </c>
      <c r="L454" s="42">
        <v>7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1</v>
      </c>
      <c r="G455" s="42">
        <v>0</v>
      </c>
      <c r="H455" s="42">
        <v>1</v>
      </c>
      <c r="I455" s="42">
        <v>0</v>
      </c>
      <c r="J455" s="42">
        <v>12</v>
      </c>
      <c r="K455" s="42">
        <v>0</v>
      </c>
      <c r="L455" s="42">
        <v>7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2</v>
      </c>
      <c r="C457" s="42">
        <v>3</v>
      </c>
      <c r="D457" s="42">
        <v>0</v>
      </c>
      <c r="E457" s="42">
        <v>4</v>
      </c>
      <c r="F457" s="42">
        <v>1</v>
      </c>
      <c r="G457" s="42">
        <v>1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1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1</v>
      </c>
      <c r="H459" s="42">
        <v>0</v>
      </c>
      <c r="I459" s="42">
        <v>0</v>
      </c>
      <c r="J459" s="42">
        <v>4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3</v>
      </c>
      <c r="H460" s="42">
        <v>0</v>
      </c>
      <c r="I460" s="42">
        <v>0</v>
      </c>
      <c r="J460" s="42">
        <v>22</v>
      </c>
      <c r="K460" s="42">
        <v>1</v>
      </c>
      <c r="L460" s="42">
        <v>10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5</v>
      </c>
      <c r="F461" s="42">
        <v>2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29</v>
      </c>
      <c r="F464" s="42">
        <v>0</v>
      </c>
      <c r="G464" s="42">
        <v>0</v>
      </c>
      <c r="H464" s="42">
        <v>9</v>
      </c>
      <c r="I464" s="42">
        <v>2</v>
      </c>
      <c r="J464" s="42">
        <v>60</v>
      </c>
      <c r="K464" s="42">
        <v>0</v>
      </c>
      <c r="L464" s="42">
        <v>2</v>
      </c>
      <c r="M464" s="42">
        <v>11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111</v>
      </c>
      <c r="F465" s="42">
        <v>1</v>
      </c>
      <c r="G465" s="42">
        <v>4</v>
      </c>
      <c r="H465" s="42">
        <v>9</v>
      </c>
      <c r="I465" s="42">
        <v>1</v>
      </c>
      <c r="J465" s="42">
        <v>46</v>
      </c>
      <c r="K465" s="42">
        <v>1</v>
      </c>
      <c r="L465" s="42">
        <v>2</v>
      </c>
      <c r="M465" s="42">
        <v>9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10</v>
      </c>
      <c r="F469" s="42">
        <v>1</v>
      </c>
      <c r="G469" s="42">
        <v>2</v>
      </c>
      <c r="H469" s="42">
        <v>4</v>
      </c>
      <c r="I469" s="42">
        <v>0</v>
      </c>
      <c r="J469" s="42">
        <v>6</v>
      </c>
      <c r="K469" s="42">
        <v>0</v>
      </c>
      <c r="L469" s="42">
        <v>6</v>
      </c>
      <c r="M469" s="42">
        <v>2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2</v>
      </c>
      <c r="F470" s="42">
        <v>0</v>
      </c>
      <c r="G470" s="42">
        <v>0</v>
      </c>
      <c r="H470" s="42">
        <v>0</v>
      </c>
      <c r="I470" s="42">
        <v>0</v>
      </c>
      <c r="J470" s="42">
        <v>7</v>
      </c>
      <c r="K470" s="42">
        <v>1</v>
      </c>
      <c r="L470" s="42">
        <v>2</v>
      </c>
      <c r="M470" s="42">
        <v>9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1</v>
      </c>
      <c r="G473" s="42">
        <v>3</v>
      </c>
      <c r="H473" s="42">
        <v>0</v>
      </c>
      <c r="I473" s="42">
        <v>0</v>
      </c>
      <c r="J473" s="42">
        <v>7</v>
      </c>
      <c r="K473" s="42">
        <v>2</v>
      </c>
      <c r="L473" s="42">
        <v>2</v>
      </c>
      <c r="M473" s="42">
        <v>11</v>
      </c>
      <c r="N473" s="42">
        <v>0</v>
      </c>
      <c r="O473" s="42">
        <v>0</v>
      </c>
    </row>
    <row r="474" spans="1:15">
      <c r="A474" s="45" t="s">
        <v>478</v>
      </c>
      <c r="B474" s="42">
        <v>1</v>
      </c>
      <c r="C474" s="42">
        <v>1</v>
      </c>
      <c r="D474" s="42">
        <v>0</v>
      </c>
      <c r="E474" s="42">
        <v>5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11</v>
      </c>
      <c r="F475" s="42">
        <v>0</v>
      </c>
      <c r="G475" s="42">
        <v>0</v>
      </c>
      <c r="H475" s="42">
        <v>4</v>
      </c>
      <c r="I475" s="42">
        <v>1</v>
      </c>
      <c r="J475" s="42">
        <v>11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16</v>
      </c>
      <c r="F479" s="42">
        <v>2</v>
      </c>
      <c r="G479" s="42">
        <v>0</v>
      </c>
      <c r="H479" s="42">
        <v>0</v>
      </c>
      <c r="I479" s="42">
        <v>0</v>
      </c>
      <c r="J479" s="42">
        <v>4</v>
      </c>
      <c r="K479" s="42">
        <v>1</v>
      </c>
      <c r="L479" s="42">
        <v>0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77</v>
      </c>
      <c r="F486" s="42">
        <v>6</v>
      </c>
      <c r="G486" s="42">
        <v>3</v>
      </c>
      <c r="H486" s="42">
        <v>43</v>
      </c>
      <c r="I486" s="42">
        <v>0</v>
      </c>
      <c r="J486" s="42">
        <v>50</v>
      </c>
      <c r="K486" s="42">
        <v>6</v>
      </c>
      <c r="L486" s="42">
        <v>18</v>
      </c>
      <c r="M486" s="42">
        <v>27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87</v>
      </c>
      <c r="F487" s="42">
        <v>4</v>
      </c>
      <c r="G487" s="42">
        <v>2</v>
      </c>
      <c r="H487" s="42">
        <v>9</v>
      </c>
      <c r="I487" s="42">
        <v>0</v>
      </c>
      <c r="J487" s="42">
        <v>46</v>
      </c>
      <c r="K487" s="42">
        <v>3</v>
      </c>
      <c r="L487" s="42">
        <v>7</v>
      </c>
      <c r="M487" s="42">
        <v>1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8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5</v>
      </c>
      <c r="K489" s="42">
        <v>1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1</v>
      </c>
      <c r="C490" s="42">
        <v>3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48</v>
      </c>
      <c r="F492" s="42">
        <v>1</v>
      </c>
      <c r="G492" s="42">
        <v>3</v>
      </c>
      <c r="H492" s="42">
        <v>9</v>
      </c>
      <c r="I492" s="42">
        <v>0</v>
      </c>
      <c r="J492" s="42">
        <v>24</v>
      </c>
      <c r="K492" s="42">
        <v>2</v>
      </c>
      <c r="L492" s="42">
        <v>2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22</v>
      </c>
      <c r="F493" s="42">
        <v>1</v>
      </c>
      <c r="G493" s="42">
        <v>1</v>
      </c>
      <c r="H493" s="42">
        <v>4</v>
      </c>
      <c r="I493" s="42">
        <v>0</v>
      </c>
      <c r="J493" s="42">
        <v>17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20</v>
      </c>
      <c r="F494" s="42">
        <v>0</v>
      </c>
      <c r="G494" s="42">
        <v>0</v>
      </c>
      <c r="H494" s="42">
        <v>1</v>
      </c>
      <c r="I494" s="42">
        <v>0</v>
      </c>
      <c r="J494" s="42">
        <v>8</v>
      </c>
      <c r="K494" s="42">
        <v>1</v>
      </c>
      <c r="L494" s="42">
        <v>6</v>
      </c>
      <c r="M494" s="42">
        <v>5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0</v>
      </c>
      <c r="E497" s="42">
        <v>120</v>
      </c>
      <c r="F497" s="42">
        <v>3</v>
      </c>
      <c r="G497" s="42">
        <v>15</v>
      </c>
      <c r="H497" s="42">
        <v>252</v>
      </c>
      <c r="I497" s="42">
        <v>51</v>
      </c>
      <c r="J497" s="42">
        <v>109</v>
      </c>
      <c r="K497" s="42">
        <v>5</v>
      </c>
      <c r="L497" s="42">
        <v>7</v>
      </c>
      <c r="M497" s="42">
        <v>41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1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1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1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3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35</v>
      </c>
      <c r="F509" s="42">
        <v>0</v>
      </c>
      <c r="G509" s="42">
        <v>0</v>
      </c>
      <c r="H509" s="42">
        <v>1</v>
      </c>
      <c r="I509" s="42">
        <v>0</v>
      </c>
      <c r="J509" s="42">
        <v>8</v>
      </c>
      <c r="K509" s="42">
        <v>0</v>
      </c>
      <c r="L509" s="42">
        <v>1</v>
      </c>
      <c r="M509" s="42">
        <v>1</v>
      </c>
      <c r="N509" s="42"/>
      <c r="O509" s="42"/>
    </row>
    <row r="510" spans="1:15">
      <c r="A510" s="67" t="s">
        <v>528</v>
      </c>
      <c r="B510" s="67">
        <v>132</v>
      </c>
      <c r="C510" s="67">
        <v>142</v>
      </c>
      <c r="D510" s="67">
        <v>6</v>
      </c>
      <c r="E510" s="67">
        <v>7700</v>
      </c>
      <c r="F510" s="67">
        <v>466</v>
      </c>
      <c r="G510" s="67">
        <v>677</v>
      </c>
      <c r="H510" s="67">
        <v>3657</v>
      </c>
      <c r="I510" s="67">
        <v>637</v>
      </c>
      <c r="J510" s="67">
        <v>6583</v>
      </c>
      <c r="K510" s="67">
        <v>523</v>
      </c>
      <c r="L510" s="67">
        <v>1249</v>
      </c>
      <c r="M510" s="67">
        <v>1570</v>
      </c>
      <c r="N510" s="67">
        <v>6</v>
      </c>
      <c r="O510" s="67">
        <v>0</v>
      </c>
    </row>
    <row r="512" spans="1:15">
      <c r="A512" s="90" t="str">
        <f>JAN!A512</f>
        <v>FONTE: SIP/PROCERGS - Atualizado em 06 de junho de 2022.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450000000000003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450000000000003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2020-10-05T15:05:52Z</cp:lastPrinted>
  <dcterms:created xsi:type="dcterms:W3CDTF">2018-06-04T12:29:58Z</dcterms:created>
  <dcterms:modified xsi:type="dcterms:W3CDTF">2022-06-06T15:52:36Z</dcterms:modified>
</cp:coreProperties>
</file>